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C81A6DCD-27E1-4118-AC3E-F9C391CB1327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PMEGP Bk. 6A" sheetId="3" r:id="rId1"/>
    <sheet name="Sheet1" sheetId="7" state="hidden" r:id="rId2"/>
    <sheet name="Sheet4" sheetId="10" state="hidden" r:id="rId3"/>
    <sheet name="Sheet5" sheetId="11" state="hidden" r:id="rId4"/>
    <sheet name="ALL-BW" sheetId="6" state="hidden" r:id="rId5"/>
    <sheet name="PMEGP Dist 6B" sheetId="1" r:id="rId6"/>
  </sheets>
  <definedNames>
    <definedName name="_xlnm._FilterDatabase" localSheetId="4" hidden="1">'ALL-BW'!$A$5:$V$114</definedName>
    <definedName name="_xlnm._FilterDatabase" localSheetId="0" hidden="1">'PMEGP Bk. 6A'!$A$1:$L$25</definedName>
    <definedName name="_xlnm.Print_Area" localSheetId="0">'PMEGP Bk. 6A'!$A$1:$L$25</definedName>
    <definedName name="_xlnm.Print_Area" localSheetId="5">'PMEGP Dist 6B'!$A$1:$L$40</definedName>
    <definedName name="_xlnm.Print_Area">#REF!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C39" i="1"/>
  <c r="L24" i="3"/>
  <c r="K24" i="3"/>
  <c r="J24" i="3"/>
  <c r="I24" i="3"/>
  <c r="H24" i="3"/>
  <c r="G24" i="3"/>
  <c r="F24" i="3"/>
  <c r="E24" i="3"/>
  <c r="D24" i="3"/>
  <c r="C24" i="3"/>
  <c r="C46" i="10" l="1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B46" i="10"/>
  <c r="U114" i="6"/>
  <c r="M114" i="6"/>
  <c r="H114" i="6"/>
  <c r="E114" i="6"/>
  <c r="D114" i="6"/>
  <c r="F114" i="6"/>
  <c r="G114" i="6"/>
  <c r="I114" i="6"/>
  <c r="J114" i="6"/>
  <c r="K114" i="6"/>
  <c r="L114" i="6"/>
  <c r="N114" i="6"/>
  <c r="O114" i="6"/>
  <c r="P114" i="6"/>
  <c r="Q114" i="6"/>
  <c r="R114" i="6"/>
  <c r="S114" i="6"/>
  <c r="T114" i="6"/>
  <c r="V114" i="6"/>
  <c r="C114" i="6"/>
</calcChain>
</file>

<file path=xl/sharedStrings.xml><?xml version="1.0" encoding="utf-8"?>
<sst xmlns="http://schemas.openxmlformats.org/spreadsheetml/2006/main" count="529" uniqueCount="247">
  <si>
    <t>Name of District</t>
  </si>
  <si>
    <t>AHMEDABAD</t>
  </si>
  <si>
    <t>AMRELI  </t>
  </si>
  <si>
    <t>ANAND</t>
  </si>
  <si>
    <t>ARVALLI</t>
  </si>
  <si>
    <t>BANASKANTHA</t>
  </si>
  <si>
    <t>BHARUCH</t>
  </si>
  <si>
    <t>BHAVNAGAR</t>
  </si>
  <si>
    <t>BOTAD</t>
  </si>
  <si>
    <t>CHHOTA UDEPUR</t>
  </si>
  <si>
    <t>DANG</t>
  </si>
  <si>
    <t>GANDHINAGAR</t>
  </si>
  <si>
    <t>GIR SOMNATH</t>
  </si>
  <si>
    <t>JAMNAGAR</t>
  </si>
  <si>
    <t>JUNAGADH</t>
  </si>
  <si>
    <t>KHEDA</t>
  </si>
  <si>
    <t>MAHISAGAR</t>
  </si>
  <si>
    <t>MORBI</t>
  </si>
  <si>
    <t>NARMADA</t>
  </si>
  <si>
    <t>NAVSARI</t>
  </si>
  <si>
    <t>PANCHMAHAL</t>
  </si>
  <si>
    <t>PATAN</t>
  </si>
  <si>
    <t>PORBANDAR</t>
  </si>
  <si>
    <t>RAJKOT</t>
  </si>
  <si>
    <t>SABARKANTHA</t>
  </si>
  <si>
    <t>SURAT</t>
  </si>
  <si>
    <t>SURENDRANAGAR</t>
  </si>
  <si>
    <t>TAPI</t>
  </si>
  <si>
    <t>VADODARA</t>
  </si>
  <si>
    <t>VALSAD</t>
  </si>
  <si>
    <t>TOTAL</t>
  </si>
  <si>
    <t>Source : KVIC</t>
  </si>
  <si>
    <t>No. of Project</t>
  </si>
  <si>
    <t>M.M.</t>
  </si>
  <si>
    <t>Applications Rejected by Bank</t>
  </si>
  <si>
    <t>Rs. in lakhs</t>
  </si>
  <si>
    <t>Sr. No.</t>
  </si>
  <si>
    <r>
      <t xml:space="preserve">Application forwarded to Bank </t>
    </r>
    <r>
      <rPr>
        <b/>
        <sz val="11"/>
        <rFont val="Arial"/>
        <family val="2"/>
      </rPr>
      <t>(including previous year pending)</t>
    </r>
  </si>
  <si>
    <t>Application Sanctioned by Bank</t>
  </si>
  <si>
    <t>Application Pending with Bank</t>
  </si>
  <si>
    <t>Total Margin Money Amt</t>
  </si>
  <si>
    <t>Name of Bank</t>
  </si>
  <si>
    <t>Bank of Baroda</t>
  </si>
  <si>
    <t>Baroda Gujarat Gramin Bank</t>
  </si>
  <si>
    <t>Bank of India</t>
  </si>
  <si>
    <t>Canara Bank</t>
  </si>
  <si>
    <t>Central Bank of India</t>
  </si>
  <si>
    <t>Indian Bank</t>
  </si>
  <si>
    <t>Indian Oveseas Bank</t>
  </si>
  <si>
    <t>Punjab National Bank</t>
  </si>
  <si>
    <t>State Bank of India</t>
  </si>
  <si>
    <t>Saurashtra Gramin Bank</t>
  </si>
  <si>
    <t>Union Bank of India</t>
  </si>
  <si>
    <t>UCO Bank</t>
  </si>
  <si>
    <t>HDFC Bank</t>
  </si>
  <si>
    <t>IDBI Bank</t>
  </si>
  <si>
    <t>Bank of Maharashtra</t>
  </si>
  <si>
    <t>Yes Bank</t>
  </si>
  <si>
    <t>Other Banks</t>
  </si>
  <si>
    <t xml:space="preserve">        Annexure - 8</t>
  </si>
  <si>
    <t>Punjab and Sind Bank</t>
  </si>
  <si>
    <t xml:space="preserve">DOHAD </t>
  </si>
  <si>
    <t>DEVBHUMI DWARKA</t>
  </si>
  <si>
    <t>KACHCHH</t>
  </si>
  <si>
    <t>MAHESANA</t>
  </si>
  <si>
    <t>Forwarded to Bank</t>
  </si>
  <si>
    <t>Sanctioned by Bank</t>
  </si>
  <si>
    <t>Margin Money Claimed</t>
  </si>
  <si>
    <t>MM Disbursed</t>
  </si>
  <si>
    <t>TDR Details</t>
  </si>
  <si>
    <t>Referred back for Rectification</t>
  </si>
  <si>
    <t>Failed</t>
  </si>
  <si>
    <t>Pending at bank</t>
  </si>
  <si>
    <t>Pending for MM Disbursement</t>
  </si>
  <si>
    <t>No of Prj.</t>
  </si>
  <si>
    <t>MM Involve</t>
  </si>
  <si>
    <t>No of</t>
  </si>
  <si>
    <t>MM</t>
  </si>
  <si>
    <t>Udated</t>
  </si>
  <si>
    <t>Yet to be Updated</t>
  </si>
  <si>
    <t>1)</t>
  </si>
  <si>
    <t>UCO BANK</t>
  </si>
  <si>
    <t>2)</t>
  </si>
  <si>
    <t>UNION BANK OF INDIA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</si>
  <si>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</si>
  <si>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</si>
  <si>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</si>
  <si>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</si>
  <si>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</si>
  <si>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</si>
  <si>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</si>
  <si>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</si>
  <si>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</si>
  <si>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</si>
  <si>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PUNJAB NATIONAL BANK</t>
  </si>
  <si>
    <t>13)</t>
  </si>
  <si>
    <t>BANK OF INDIA</t>
  </si>
  <si>
    <t>15)</t>
  </si>
  <si>
    <t>16)</t>
  </si>
  <si>
    <t>17)</t>
  </si>
  <si>
    <t>CANARA BANK</t>
  </si>
  <si>
    <t>18)</t>
  </si>
  <si>
    <t>BANK OF MAHARASHTRA</t>
  </si>
  <si>
    <t>20)</t>
  </si>
  <si>
    <t>21)</t>
  </si>
  <si>
    <t>22)</t>
  </si>
  <si>
    <t>23)</t>
  </si>
  <si>
    <t>STATE BANK OF INDIA</t>
  </si>
  <si>
    <t>24)</t>
  </si>
  <si>
    <t>25)</t>
  </si>
  <si>
    <t>26)</t>
  </si>
  <si>
    <t>27)</t>
  </si>
  <si>
    <t>SAURASHTRA GRAMIN BANK</t>
  </si>
  <si>
    <t>28)</t>
  </si>
  <si>
    <t>CENTRAL BANK OF INDIA</t>
  </si>
  <si>
    <t>29)</t>
  </si>
  <si>
    <t>30)</t>
  </si>
  <si>
    <t>31)</t>
  </si>
  <si>
    <t>32)</t>
  </si>
  <si>
    <t>33)</t>
  </si>
  <si>
    <t>34)</t>
  </si>
  <si>
    <t>YES BANK</t>
  </si>
  <si>
    <t>35)</t>
  </si>
  <si>
    <t>36)</t>
  </si>
  <si>
    <t>37)</t>
  </si>
  <si>
    <t>INDIAN OVERSEAS BANK</t>
  </si>
  <si>
    <t>39)</t>
  </si>
  <si>
    <t>40)</t>
  </si>
  <si>
    <t>41)</t>
  </si>
  <si>
    <t>42)</t>
  </si>
  <si>
    <t>43)</t>
  </si>
  <si>
    <t>44)</t>
  </si>
  <si>
    <t>45)</t>
  </si>
  <si>
    <t>46)</t>
  </si>
  <si>
    <t>47)</t>
  </si>
  <si>
    <t>48)</t>
  </si>
  <si>
    <t>49)</t>
  </si>
  <si>
    <t>50)</t>
  </si>
  <si>
    <t>51)</t>
  </si>
  <si>
    <t>52)</t>
  </si>
  <si>
    <t>53)</t>
  </si>
  <si>
    <t>54)</t>
  </si>
  <si>
    <t>55)</t>
  </si>
  <si>
    <t>56)</t>
  </si>
  <si>
    <t>57)</t>
  </si>
  <si>
    <t>58)</t>
  </si>
  <si>
    <t>59)</t>
  </si>
  <si>
    <t>60)</t>
  </si>
  <si>
    <t>61)</t>
  </si>
  <si>
    <t>BARODA GUJARAT GRAMIN BANK</t>
  </si>
  <si>
    <t>63)</t>
  </si>
  <si>
    <t>64)</t>
  </si>
  <si>
    <t>65)</t>
  </si>
  <si>
    <t>66)</t>
  </si>
  <si>
    <t>67)</t>
  </si>
  <si>
    <t>68)</t>
  </si>
  <si>
    <t>BANK OF BARODA</t>
  </si>
  <si>
    <t>70)</t>
  </si>
  <si>
    <t>71)</t>
  </si>
  <si>
    <t>72)</t>
  </si>
  <si>
    <t>73)</t>
  </si>
  <si>
    <t>74)</t>
  </si>
  <si>
    <t>75)</t>
  </si>
  <si>
    <t>76)</t>
  </si>
  <si>
    <t>PUNJAB AND SIND BANK</t>
  </si>
  <si>
    <t>77)</t>
  </si>
  <si>
    <t>78)</t>
  </si>
  <si>
    <t>79)</t>
  </si>
  <si>
    <t>INDIAN BANK</t>
  </si>
  <si>
    <t>80)</t>
  </si>
  <si>
    <t>81)</t>
  </si>
  <si>
    <t>82)</t>
  </si>
  <si>
    <t>83)</t>
  </si>
  <si>
    <t>84)</t>
  </si>
  <si>
    <t>85)</t>
  </si>
  <si>
    <t>86)</t>
  </si>
  <si>
    <t>87)</t>
  </si>
  <si>
    <t>88)</t>
  </si>
  <si>
    <t>89)</t>
  </si>
  <si>
    <t>90)</t>
  </si>
  <si>
    <t>91)</t>
  </si>
  <si>
    <t>92)</t>
  </si>
  <si>
    <t>93)</t>
  </si>
  <si>
    <t>94)</t>
  </si>
  <si>
    <t>95)</t>
  </si>
  <si>
    <t>96)</t>
  </si>
  <si>
    <t>97)</t>
  </si>
  <si>
    <t>98)</t>
  </si>
  <si>
    <t>99)</t>
  </si>
  <si>
    <t>100)</t>
  </si>
  <si>
    <t>101)</t>
  </si>
  <si>
    <t>102)</t>
  </si>
  <si>
    <t>103)</t>
  </si>
  <si>
    <t>104)</t>
  </si>
  <si>
    <t>105)</t>
  </si>
  <si>
    <t>106)</t>
  </si>
  <si>
    <t>HDFC BANK</t>
  </si>
  <si>
    <t>107)</t>
  </si>
  <si>
    <t>IDBI BANK</t>
  </si>
  <si>
    <t>108)</t>
  </si>
  <si>
    <t>109)</t>
  </si>
  <si>
    <t>Agency</t>
  </si>
  <si>
    <t>ALL</t>
  </si>
  <si>
    <t>KVIC Zone</t>
  </si>
  <si>
    <t>West</t>
  </si>
  <si>
    <t>From Date</t>
  </si>
  <si>
    <t>To Date</t>
  </si>
  <si>
    <t>Row ID</t>
  </si>
  <si>
    <t>MM (In Lakh)</t>
  </si>
  <si>
    <t>OTHER BANKS</t>
  </si>
  <si>
    <t>PMEGP e-Tracking System</t>
  </si>
  <si>
    <t>State/Office</t>
  </si>
  <si>
    <t>GUJARAT(ALL )</t>
  </si>
  <si>
    <t>District</t>
  </si>
  <si>
    <t>14)</t>
  </si>
  <si>
    <t>19)</t>
  </si>
  <si>
    <t>38)</t>
  </si>
  <si>
    <t>62)</t>
  </si>
  <si>
    <t>69)</t>
  </si>
  <si>
    <t>Returned by Bank</t>
  </si>
  <si>
    <t>No of Proj.</t>
  </si>
  <si>
    <t>Row Labels</t>
  </si>
  <si>
    <t>Grand Total</t>
  </si>
  <si>
    <t>Sum of No of Prj.</t>
  </si>
  <si>
    <t>Sum of MM Involve</t>
  </si>
  <si>
    <t>Sum of No of</t>
  </si>
  <si>
    <t>Sum of MM Involve2</t>
  </si>
  <si>
    <t>Sum of No of2</t>
  </si>
  <si>
    <t>Sum of MM Involve3</t>
  </si>
  <si>
    <t>Sum of No of3</t>
  </si>
  <si>
    <t>Sum of MM</t>
  </si>
  <si>
    <t>Sum of Udated</t>
  </si>
  <si>
    <t>Sum of Yet to be Updated</t>
  </si>
  <si>
    <t>Sum of No of Proj.</t>
  </si>
  <si>
    <t>Sum of MM (In Lakh)</t>
  </si>
  <si>
    <t>Sum of No of Proj.2</t>
  </si>
  <si>
    <t>Sum of MM (In Lakh)2</t>
  </si>
  <si>
    <t>Sum of No of Proj.3</t>
  </si>
  <si>
    <t>Sum of MM (In Lakh)3</t>
  </si>
  <si>
    <t>Sum of No of Proj.4</t>
  </si>
  <si>
    <t>Sum of MM (In Lakh)4</t>
  </si>
  <si>
    <t>Sum of No of Proj.5</t>
  </si>
  <si>
    <t>Sum of MM (In Lakh)5</t>
  </si>
  <si>
    <t>Other Bank</t>
  </si>
  <si>
    <t>Target (2025 - 26)</t>
  </si>
  <si>
    <t>CONSOLIDATED (KVIC/KVIB/DIC) BANKWISE PROGRESS UNDER PMEGP FOR THE QUARTER ENDED SEPTEMBER - 2025</t>
  </si>
  <si>
    <t>CONSOLIDATED (KVIC/KVIB/DIC) DISTRICTWISE PROGRESS UNDER PMEGP FOR THE QUARTER ENDED SEPTEMBER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</si>
</sst>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 Black"/>
      <family val="2"/>
    </font>
    <font>
      <sz val="18"/>
      <name val="Arial Black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</font>
    <font>
      <b/>
      <sz val="9"/>
      <color rgb="FF000000"/>
      <name val="Verdana"/>
      <family val="2"/>
    </font>
    <font>
      <b/>
      <sz val="11"/>
      <color theme="1"/>
      <name val="Calibri"/>
      <family val="2"/>
      <scheme val="minor"/>
    </font>
    <font>
      <b/>
      <sz val="11"/>
      <name val="Arial Black"/>
      <family val="2"/>
    </font>
    <font>
      <b/>
      <sz val="12.5"/>
      <name val="Arial"/>
      <family val="2"/>
    </font>
    <font>
      <b/>
      <sz val="11.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9" fillId="0" borderId="0" applyNumberFormat="0" applyFill="0" applyBorder="0" applyAlignment="0" applyProtection="0"/>
    <xf numFmtId="0" fontId="1" fillId="0" borderId="0"/>
  </cellStyleXfs>
  <cellXfs count="66">
    <xf numFmtId="0" fontId="0" fillId="0" borderId="0" xfId="0"/>
    <xf numFmtId="0" fontId="4" fillId="0" borderId="1" xfId="0" applyFont="1" applyBorder="1"/>
    <xf numFmtId="1" fontId="0" fillId="0" borderId="0" xfId="0" applyNumberFormat="1"/>
    <xf numFmtId="0" fontId="10" fillId="0" borderId="0" xfId="4" applyFont="1" applyAlignment="1">
      <alignment horizontal="center" vertical="center" wrapText="1"/>
    </xf>
    <xf numFmtId="0" fontId="1" fillId="0" borderId="0" xfId="4"/>
    <xf numFmtId="0" fontId="11" fillId="3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horizontal="right" vertical="center" wrapText="1"/>
    </xf>
    <xf numFmtId="15" fontId="11" fillId="2" borderId="0" xfId="4" applyNumberFormat="1" applyFont="1" applyFill="1" applyAlignment="1">
      <alignment horizontal="right" vertical="center" wrapText="1"/>
    </xf>
    <xf numFmtId="0" fontId="11" fillId="3" borderId="1" xfId="4" applyFont="1" applyFill="1" applyBorder="1" applyAlignment="1">
      <alignment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3" borderId="1" xfId="4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/>
    </xf>
    <xf numFmtId="0" fontId="0" fillId="0" borderId="1" xfId="0" applyBorder="1"/>
    <xf numFmtId="0" fontId="11" fillId="2" borderId="1" xfId="0" applyFont="1" applyFill="1" applyBorder="1" applyAlignment="1">
      <alignment horizontal="right" vertical="center"/>
    </xf>
    <xf numFmtId="0" fontId="0" fillId="4" borderId="1" xfId="0" applyFill="1" applyBorder="1"/>
    <xf numFmtId="0" fontId="11" fillId="4" borderId="1" xfId="0" applyFont="1" applyFill="1" applyBorder="1" applyAlignment="1">
      <alignment horizontal="right" vertical="center"/>
    </xf>
    <xf numFmtId="0" fontId="1" fillId="4" borderId="0" xfId="4" applyFill="1"/>
    <xf numFmtId="0" fontId="11" fillId="5" borderId="1" xfId="0" applyFont="1" applyFill="1" applyBorder="1" applyAlignment="1">
      <alignment horizontal="left" vertical="center"/>
    </xf>
    <xf numFmtId="0" fontId="12" fillId="0" borderId="1" xfId="4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0" fontId="4" fillId="0" borderId="1" xfId="0" applyFont="1" applyBorder="1" applyAlignment="1">
      <alignment horizontal="left"/>
    </xf>
    <xf numFmtId="0" fontId="11" fillId="4" borderId="0" xfId="4" applyFont="1" applyFill="1" applyAlignment="1">
      <alignment horizontal="center" vertical="center" wrapText="1"/>
    </xf>
    <xf numFmtId="0" fontId="11" fillId="4" borderId="0" xfId="4" applyFont="1" applyFill="1" applyAlignment="1">
      <alignment horizontal="right" vertical="center" wrapText="1"/>
    </xf>
    <xf numFmtId="0" fontId="11" fillId="4" borderId="1" xfId="4" applyFont="1" applyFill="1" applyBorder="1" applyAlignment="1">
      <alignment horizontal="center" vertical="center" wrapText="1"/>
    </xf>
    <xf numFmtId="0" fontId="12" fillId="4" borderId="1" xfId="4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2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2" fontId="4" fillId="0" borderId="0" xfId="0" applyNumberFormat="1" applyFont="1"/>
    <xf numFmtId="1" fontId="1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5" fillId="0" borderId="1" xfId="3" applyNumberFormat="1" applyFont="1" applyFill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1" fontId="4" fillId="0" borderId="1" xfId="0" applyNumberFormat="1" applyFont="1" applyBorder="1"/>
    <xf numFmtId="0" fontId="3" fillId="0" borderId="1" xfId="0" applyFont="1" applyBorder="1"/>
    <xf numFmtId="1" fontId="0" fillId="0" borderId="1" xfId="0" applyNumberFormat="1" applyBorder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2" fontId="3" fillId="0" borderId="0" xfId="0" applyNumberFormat="1" applyFont="1" applyAlignment="1">
      <alignment horizontal="centerContinuous"/>
    </xf>
    <xf numFmtId="2" fontId="7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1" fillId="3" borderId="1" xfId="4" applyFont="1" applyFill="1" applyBorder="1" applyAlignment="1">
      <alignment horizontal="center" vertical="center" wrapText="1"/>
    </xf>
    <xf numFmtId="0" fontId="11" fillId="4" borderId="1" xfId="4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5">
    <cellStyle name="Hyperlink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</cellStyles>
  <dxfs count="8"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obadmin" refreshedDate="44966.500789351849" createdVersion="5" refreshedVersion="5" minRefreshableVersion="3" recordCount="109" xr:uid="{00000000-000A-0000-FFFF-FFFF00000000}">
  <cacheSource type="worksheet">
    <worksheetSource ref="A5:V113" sheet="ALL-BW"/>
  </cacheSource>
  <cacheFields count="22">
    <cacheField name="Row ID" numFmtId="0">
      <sharedItems/>
    </cacheField>
    <cacheField name="Name of Bank" numFmtId="0">
      <sharedItems count="18">
        <s v="BANK OF BARODA"/>
        <s v="BANK OF INDIA"/>
        <s v="BANK OF MAHARASHTRA"/>
        <s v="BARODA GUJARAT GRAMIN BANK"/>
        <s v="CANARA BANK"/>
        <s v="CENTRAL BANK OF INDIA"/>
        <s v="HDFC BANK"/>
        <s v="IDBI BANK"/>
        <s v="INDIAN BANK"/>
        <s v="INDIAN OVERSEAS BANK"/>
        <s v="OTHER BANKS"/>
        <s v="PUNJAB AND SIND BANK"/>
        <s v="PUNJAB NATIONAL BANK"/>
        <s v="SAURASHTRA GRAMIN BANK"/>
        <s v="STATE BANK OF INDIA"/>
        <s v="UCO BANK"/>
        <s v="UNION BANK OF INDIA"/>
        <s v="YES BANK"/>
      </sharedItems>
    </cacheField>
    <cacheField name="No of Prj." numFmtId="0">
      <sharedItems containsSemiMixedTypes="0" containsString="0" containsNumber="1" containsInteger="1" minValue="0" maxValue="1361"/>
    </cacheField>
    <cacheField name="MM Involve" numFmtId="0">
      <sharedItems containsSemiMixedTypes="0" containsString="0" containsNumber="1" minValue="0" maxValue="12691.78"/>
    </cacheField>
    <cacheField name="No of" numFmtId="0">
      <sharedItems containsSemiMixedTypes="0" containsString="0" containsNumber="1" containsInteger="1" minValue="0" maxValue="801"/>
    </cacheField>
    <cacheField name="MM Involve2" numFmtId="0">
      <sharedItems containsSemiMixedTypes="0" containsString="0" containsNumber="1" minValue="0" maxValue="7510.65"/>
    </cacheField>
    <cacheField name="No of2" numFmtId="0">
      <sharedItems containsSemiMixedTypes="0" containsString="0" containsNumber="1" containsInteger="1" minValue="0" maxValue="722"/>
    </cacheField>
    <cacheField name="MM Involve3" numFmtId="0">
      <sharedItems containsSemiMixedTypes="0" containsString="0" containsNumber="1" minValue="0" maxValue="5601.48"/>
    </cacheField>
    <cacheField name="No of3" numFmtId="0">
      <sharedItems containsSemiMixedTypes="0" containsString="0" containsNumber="1" containsInteger="1" minValue="0" maxValue="573"/>
    </cacheField>
    <cacheField name="MM" numFmtId="0">
      <sharedItems containsSemiMixedTypes="0" containsString="0" containsNumber="1" minValue="0" maxValue="3948.62"/>
    </cacheField>
    <cacheField name="Udated" numFmtId="0">
      <sharedItems containsSemiMixedTypes="0" containsString="0" containsNumber="1" containsInteger="1" minValue="0" maxValue="31"/>
    </cacheField>
    <cacheField name="Yet to be Updated" numFmtId="0">
      <sharedItems containsSemiMixedTypes="0" containsString="0" containsNumber="1" containsInteger="1" minValue="0" maxValue="547"/>
    </cacheField>
    <cacheField name="No of Proj." numFmtId="0">
      <sharedItems containsSemiMixedTypes="0" containsString="0" containsNumber="1" containsInteger="1" minValue="0" maxValue="154"/>
    </cacheField>
    <cacheField name="MM (In Lakh)" numFmtId="0">
      <sharedItems containsSemiMixedTypes="0" containsString="0" containsNumber="1" minValue="0" maxValue="1055.0899999999999"/>
    </cacheField>
    <cacheField name="No of Proj.2" numFmtId="0">
      <sharedItems containsSemiMixedTypes="0" containsString="0" containsNumber="1" containsInteger="1" minValue="0" maxValue="164"/>
    </cacheField>
    <cacheField name="MM (In Lakh)2" numFmtId="0">
      <sharedItems containsSemiMixedTypes="0" containsString="0" containsNumber="1" minValue="0" maxValue="1246.08"/>
    </cacheField>
    <cacheField name="No of Proj.3" numFmtId="0">
      <sharedItems containsSemiMixedTypes="0" containsString="0" containsNumber="1" containsInteger="1" minValue="0" maxValue="4"/>
    </cacheField>
    <cacheField name="MM (In Lakh)3" numFmtId="0">
      <sharedItems containsSemiMixedTypes="0" containsString="0" containsNumber="1" minValue="0" maxValue="17.5"/>
    </cacheField>
    <cacheField name="No of Proj.4" numFmtId="0">
      <sharedItems containsSemiMixedTypes="0" containsString="0" containsNumber="1" containsInteger="1" minValue="0" maxValue="512"/>
    </cacheField>
    <cacheField name="MM (In Lakh)4" numFmtId="0">
      <sharedItems containsSemiMixedTypes="0" containsString="0" containsNumber="1" minValue="0" maxValue="4568.1000000000004"/>
    </cacheField>
    <cacheField name="No of Proj.5" numFmtId="0">
      <sharedItems containsSemiMixedTypes="0" containsString="0" containsNumber="1" containsInteger="1" minValue="0" maxValue="355"/>
    </cacheField>
    <cacheField name="MM (In Lakh)5" numFmtId="0">
      <sharedItems containsSemiMixedTypes="0" containsString="0" containsNumber="1" minValue="0" maxValue="3034.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s v="1)"/>
    <x v="0"/>
    <n v="0"/>
    <n v="0"/>
    <n v="0"/>
    <n v="0"/>
    <n v="5"/>
    <n v="13.47"/>
    <n v="4"/>
    <n v="10.53"/>
    <n v="0"/>
    <n v="4"/>
    <n v="1"/>
    <n v="2.94"/>
    <n v="0"/>
    <n v="0"/>
    <n v="0"/>
    <n v="0"/>
    <n v="0"/>
    <n v="0"/>
    <n v="1"/>
    <n v="2.94"/>
  </r>
  <r>
    <s v="2)"/>
    <x v="0"/>
    <n v="1361"/>
    <n v="12691.78"/>
    <n v="801"/>
    <n v="7510.65"/>
    <n v="722"/>
    <n v="5601.48"/>
    <n v="573"/>
    <n v="3948.62"/>
    <n v="26"/>
    <n v="547"/>
    <n v="154"/>
    <n v="1055.0899999999999"/>
    <n v="164"/>
    <n v="1246.08"/>
    <n v="0"/>
    <n v="0"/>
    <n v="512"/>
    <n v="4568.1000000000004"/>
    <n v="355"/>
    <n v="3034.65"/>
  </r>
  <r>
    <s v="3)"/>
    <x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)"/>
    <x v="1"/>
    <n v="347"/>
    <n v="2707.86"/>
    <n v="242"/>
    <n v="1823.84"/>
    <n v="177"/>
    <n v="1056.53"/>
    <n v="125"/>
    <n v="675.55"/>
    <n v="2"/>
    <n v="123"/>
    <n v="45"/>
    <n v="206.93"/>
    <n v="95"/>
    <n v="647.66"/>
    <n v="0"/>
    <n v="0"/>
    <n v="30"/>
    <n v="293.77"/>
    <n v="87"/>
    <n v="564.89"/>
  </r>
  <r>
    <s v="5)"/>
    <x v="2"/>
    <n v="89"/>
    <n v="868.61"/>
    <n v="68"/>
    <n v="612.67999999999995"/>
    <n v="55"/>
    <n v="405.94"/>
    <n v="48"/>
    <n v="355.42"/>
    <n v="0"/>
    <n v="48"/>
    <n v="12"/>
    <n v="87.66"/>
    <n v="1"/>
    <n v="6.25"/>
    <n v="0"/>
    <n v="0"/>
    <n v="33"/>
    <n v="346.25"/>
    <n v="26"/>
    <n v="202.75"/>
  </r>
  <r>
    <s v="6)"/>
    <x v="3"/>
    <n v="230"/>
    <n v="1432.05"/>
    <n v="169"/>
    <n v="1095.79"/>
    <n v="156"/>
    <n v="931.32"/>
    <n v="167"/>
    <n v="946.56"/>
    <n v="2"/>
    <n v="165"/>
    <n v="14"/>
    <n v="66.78"/>
    <n v="38"/>
    <n v="179.66"/>
    <n v="0"/>
    <n v="0"/>
    <n v="70"/>
    <n v="510.7"/>
    <n v="47"/>
    <n v="294.13"/>
  </r>
  <r>
    <s v="7)"/>
    <x v="4"/>
    <n v="383"/>
    <n v="3127.53"/>
    <n v="295"/>
    <n v="2202.7600000000002"/>
    <n v="259"/>
    <n v="1848.3"/>
    <n v="156"/>
    <n v="1094.45"/>
    <n v="13"/>
    <n v="143"/>
    <n v="87"/>
    <n v="539.33000000000004"/>
    <n v="120"/>
    <n v="1067.1400000000001"/>
    <n v="0"/>
    <n v="0"/>
    <n v="16"/>
    <n v="189.87"/>
    <n v="151"/>
    <n v="1089"/>
  </r>
  <r>
    <s v="8)"/>
    <x v="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)"/>
    <x v="5"/>
    <n v="258"/>
    <n v="2455.39"/>
    <n v="166"/>
    <n v="1602.12"/>
    <n v="147"/>
    <n v="1103.0999999999999"/>
    <n v="87"/>
    <n v="551.79999999999995"/>
    <n v="10"/>
    <n v="77"/>
    <n v="30"/>
    <n v="158.80000000000001"/>
    <n v="92"/>
    <n v="718.94"/>
    <n v="1"/>
    <n v="17.5"/>
    <n v="26"/>
    <n v="285.77999999999997"/>
    <n v="84"/>
    <n v="712.71"/>
  </r>
  <r>
    <s v="10)"/>
    <x v="6"/>
    <n v="19"/>
    <n v="176.4"/>
    <n v="11"/>
    <n v="72.27"/>
    <n v="6"/>
    <n v="43.73"/>
    <n v="13"/>
    <n v="105.23"/>
    <n v="1"/>
    <n v="12"/>
    <n v="2"/>
    <n v="12.25"/>
    <n v="1"/>
    <n v="8.6999999999999993"/>
    <n v="0"/>
    <n v="0"/>
    <n v="14"/>
    <n v="140.72999999999999"/>
    <n v="2"/>
    <n v="12.25"/>
  </r>
  <r>
    <s v="11)"/>
    <x v="7"/>
    <n v="101"/>
    <n v="980.82"/>
    <n v="58"/>
    <n v="518.59"/>
    <n v="36"/>
    <n v="276.89"/>
    <n v="23"/>
    <n v="167.56"/>
    <n v="2"/>
    <n v="21"/>
    <n v="7"/>
    <n v="35.03"/>
    <n v="18"/>
    <n v="164.22"/>
    <n v="0"/>
    <n v="0"/>
    <n v="34"/>
    <n v="345.34"/>
    <n v="22"/>
    <n v="175.57"/>
  </r>
  <r>
    <s v="12)"/>
    <x v="8"/>
    <n v="61"/>
    <n v="492.94"/>
    <n v="55"/>
    <n v="520.97"/>
    <n v="47"/>
    <n v="410.31"/>
    <n v="39"/>
    <n v="293.83"/>
    <n v="0"/>
    <n v="39"/>
    <n v="5"/>
    <n v="31.72"/>
    <n v="10"/>
    <n v="66"/>
    <n v="0"/>
    <n v="0"/>
    <n v="22"/>
    <n v="139.04"/>
    <n v="20"/>
    <n v="193.01"/>
  </r>
  <r>
    <s v="13)"/>
    <x v="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4)"/>
    <x v="9"/>
    <n v="114"/>
    <n v="926.83"/>
    <n v="102"/>
    <n v="755.82"/>
    <n v="89"/>
    <n v="628.36"/>
    <n v="56"/>
    <n v="343.75"/>
    <n v="1"/>
    <n v="55"/>
    <n v="17"/>
    <n v="87.13"/>
    <n v="16"/>
    <n v="133.72"/>
    <n v="0"/>
    <n v="0"/>
    <n v="16"/>
    <n v="144"/>
    <n v="56"/>
    <n v="418.68"/>
  </r>
  <r>
    <s v="15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7)"/>
    <x v="10"/>
    <n v="10"/>
    <n v="87.5"/>
    <n v="21"/>
    <n v="183.75"/>
    <n v="21"/>
    <n v="181.25"/>
    <n v="22"/>
    <n v="190"/>
    <n v="0"/>
    <n v="22"/>
    <n v="0"/>
    <n v="0"/>
    <n v="0"/>
    <n v="0"/>
    <n v="0"/>
    <n v="0"/>
    <n v="0"/>
    <n v="0"/>
    <n v="0"/>
    <n v="0"/>
  </r>
  <r>
    <s v="18)"/>
    <x v="10"/>
    <n v="67"/>
    <n v="1034.7"/>
    <n v="52"/>
    <n v="454.67"/>
    <n v="42"/>
    <n v="367.02"/>
    <n v="28"/>
    <n v="244.52"/>
    <n v="0"/>
    <n v="28"/>
    <n v="0"/>
    <n v="0"/>
    <n v="1"/>
    <n v="8.75"/>
    <n v="0"/>
    <n v="0"/>
    <n v="54"/>
    <n v="920.95"/>
    <n v="15"/>
    <n v="131.22999999999999"/>
  </r>
  <r>
    <s v="19)"/>
    <x v="10"/>
    <n v="1"/>
    <n v="9.1999999999999993"/>
    <n v="0"/>
    <n v="0"/>
    <n v="0"/>
    <n v="0"/>
    <n v="0"/>
    <n v="0"/>
    <n v="0"/>
    <n v="0"/>
    <n v="0"/>
    <n v="0"/>
    <n v="0"/>
    <n v="0"/>
    <n v="0"/>
    <n v="0"/>
    <n v="1"/>
    <n v="9.1999999999999993"/>
    <n v="0"/>
    <n v="0"/>
  </r>
  <r>
    <s v="20)"/>
    <x v="10"/>
    <n v="29"/>
    <n v="265.18"/>
    <n v="25"/>
    <n v="231.44"/>
    <n v="31"/>
    <n v="264.81"/>
    <n v="33"/>
    <n v="263.74"/>
    <n v="31"/>
    <n v="2"/>
    <n v="0"/>
    <n v="0"/>
    <n v="3"/>
    <n v="18.71"/>
    <n v="1"/>
    <n v="5.55"/>
    <n v="2"/>
    <n v="23.84"/>
    <n v="7"/>
    <n v="68.819999999999993"/>
  </r>
  <r>
    <s v="2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3)"/>
    <x v="10"/>
    <n v="13"/>
    <n v="108.75"/>
    <n v="8"/>
    <n v="67.5"/>
    <n v="16"/>
    <n v="127.76"/>
    <n v="15"/>
    <n v="125.65"/>
    <n v="0"/>
    <n v="15"/>
    <n v="1"/>
    <n v="2.11"/>
    <n v="0"/>
    <n v="0"/>
    <n v="0"/>
    <n v="0"/>
    <n v="5"/>
    <n v="41.25"/>
    <n v="1"/>
    <n v="2.11"/>
  </r>
  <r>
    <s v="2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5)"/>
    <x v="10"/>
    <n v="14"/>
    <n v="179.65"/>
    <n v="25"/>
    <n v="206.92"/>
    <n v="34"/>
    <n v="279.47000000000003"/>
    <n v="38"/>
    <n v="316.81"/>
    <n v="3"/>
    <n v="35"/>
    <n v="1"/>
    <n v="8.75"/>
    <n v="5"/>
    <n v="78.239999999999995"/>
    <n v="0"/>
    <n v="0"/>
    <n v="4"/>
    <n v="62.53"/>
    <n v="12"/>
    <n v="102.32"/>
  </r>
  <r>
    <s v="26)"/>
    <x v="10"/>
    <n v="20"/>
    <n v="135.34"/>
    <n v="17"/>
    <n v="141"/>
    <n v="17"/>
    <n v="141"/>
    <n v="15"/>
    <n v="123.5"/>
    <n v="0"/>
    <n v="15"/>
    <n v="0"/>
    <n v="0"/>
    <n v="3"/>
    <n v="20.309999999999999"/>
    <n v="0"/>
    <n v="0"/>
    <n v="5"/>
    <n v="38.5"/>
    <n v="3"/>
    <n v="26.25"/>
  </r>
  <r>
    <s v="2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29)"/>
    <x v="10"/>
    <n v="7"/>
    <n v="121.73"/>
    <n v="4"/>
    <n v="60.9"/>
    <n v="3"/>
    <n v="34.9"/>
    <n v="3"/>
    <n v="26.19"/>
    <n v="0"/>
    <n v="3"/>
    <n v="1"/>
    <n v="17.420000000000002"/>
    <n v="0"/>
    <n v="0"/>
    <n v="0"/>
    <n v="0"/>
    <n v="4"/>
    <n v="69.58"/>
    <n v="1"/>
    <n v="17.420000000000002"/>
  </r>
  <r>
    <s v="30)"/>
    <x v="10"/>
    <n v="4"/>
    <n v="7.95"/>
    <n v="0"/>
    <n v="0"/>
    <n v="1"/>
    <n v="8.73"/>
    <n v="1"/>
    <n v="8.73"/>
    <n v="0"/>
    <n v="1"/>
    <n v="0"/>
    <n v="0"/>
    <n v="0"/>
    <n v="0"/>
    <n v="0"/>
    <n v="0"/>
    <n v="4"/>
    <n v="7.95"/>
    <n v="0"/>
    <n v="0"/>
  </r>
  <r>
    <s v="31)"/>
    <x v="10"/>
    <n v="1"/>
    <n v="17.5"/>
    <n v="0"/>
    <n v="0"/>
    <n v="0"/>
    <n v="0"/>
    <n v="0"/>
    <n v="0"/>
    <n v="0"/>
    <n v="0"/>
    <n v="0"/>
    <n v="0"/>
    <n v="0"/>
    <n v="0"/>
    <n v="0"/>
    <n v="0"/>
    <n v="1"/>
    <n v="17.5"/>
    <n v="0"/>
    <n v="0"/>
  </r>
  <r>
    <s v="32)"/>
    <x v="10"/>
    <n v="12"/>
    <n v="133.05000000000001"/>
    <n v="11"/>
    <n v="110.34"/>
    <n v="7"/>
    <n v="73.44"/>
    <n v="5"/>
    <n v="61"/>
    <n v="0"/>
    <n v="5"/>
    <n v="0"/>
    <n v="0"/>
    <n v="2"/>
    <n v="28.66"/>
    <n v="0"/>
    <n v="0"/>
    <n v="2"/>
    <n v="15.05"/>
    <n v="2"/>
    <n v="12.44"/>
  </r>
  <r>
    <s v="3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5)"/>
    <x v="10"/>
    <n v="5"/>
    <n v="45"/>
    <n v="1"/>
    <n v="8.73"/>
    <n v="1"/>
    <n v="8.73"/>
    <n v="0"/>
    <n v="0"/>
    <n v="0"/>
    <n v="0"/>
    <n v="1"/>
    <n v="8.73"/>
    <n v="1"/>
    <n v="6.25"/>
    <n v="0"/>
    <n v="0"/>
    <n v="4"/>
    <n v="38.75"/>
    <n v="1"/>
    <n v="8.73"/>
  </r>
  <r>
    <s v="36)"/>
    <x v="10"/>
    <n v="3"/>
    <n v="25"/>
    <n v="1"/>
    <n v="3.55"/>
    <n v="1"/>
    <n v="3.55"/>
    <n v="1"/>
    <n v="3.55"/>
    <n v="0"/>
    <n v="1"/>
    <n v="0"/>
    <n v="0"/>
    <n v="0"/>
    <n v="0"/>
    <n v="0"/>
    <n v="0"/>
    <n v="2"/>
    <n v="21.25"/>
    <n v="0"/>
    <n v="0"/>
  </r>
  <r>
    <s v="3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39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0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1)"/>
    <x v="10"/>
    <n v="20"/>
    <n v="350"/>
    <n v="0"/>
    <n v="0"/>
    <n v="4"/>
    <n v="34.92"/>
    <n v="10"/>
    <n v="87.34"/>
    <n v="8"/>
    <n v="2"/>
    <n v="0"/>
    <n v="0"/>
    <n v="0"/>
    <n v="0"/>
    <n v="0"/>
    <n v="0"/>
    <n v="20"/>
    <n v="350"/>
    <n v="0"/>
    <n v="0"/>
  </r>
  <r>
    <s v="4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3)"/>
    <x v="10"/>
    <n v="1"/>
    <n v="2.4"/>
    <n v="0"/>
    <n v="0"/>
    <n v="0"/>
    <n v="0"/>
    <n v="0"/>
    <n v="0"/>
    <n v="0"/>
    <n v="0"/>
    <n v="0"/>
    <n v="0"/>
    <n v="0"/>
    <n v="0"/>
    <n v="0"/>
    <n v="0"/>
    <n v="1"/>
    <n v="2.4"/>
    <n v="0"/>
    <n v="0"/>
  </r>
  <r>
    <s v="4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45)"/>
    <x v="10"/>
    <n v="7"/>
    <n v="96.32"/>
    <n v="0"/>
    <n v="0"/>
    <n v="0"/>
    <n v="0"/>
    <n v="0"/>
    <n v="0"/>
    <n v="0"/>
    <n v="0"/>
    <n v="0"/>
    <n v="0"/>
    <n v="0"/>
    <n v="0"/>
    <n v="0"/>
    <n v="0"/>
    <n v="7"/>
    <n v="96.32"/>
    <n v="0"/>
    <n v="0"/>
  </r>
  <r>
    <s v="46)"/>
    <x v="10"/>
    <n v="6"/>
    <n v="52.5"/>
    <n v="1"/>
    <n v="8.75"/>
    <n v="1"/>
    <n v="8.75"/>
    <n v="0"/>
    <n v="0"/>
    <n v="0"/>
    <n v="0"/>
    <n v="1"/>
    <n v="8.75"/>
    <n v="0"/>
    <n v="0"/>
    <n v="0"/>
    <n v="0"/>
    <n v="5"/>
    <n v="43.75"/>
    <n v="1"/>
    <n v="8.75"/>
  </r>
  <r>
    <s v="47)"/>
    <x v="10"/>
    <n v="6"/>
    <n v="55.5"/>
    <n v="2"/>
    <n v="13.25"/>
    <n v="1"/>
    <n v="8.75"/>
    <n v="0"/>
    <n v="0"/>
    <n v="0"/>
    <n v="0"/>
    <n v="0"/>
    <n v="0"/>
    <n v="0"/>
    <n v="0"/>
    <n v="0"/>
    <n v="0"/>
    <n v="4"/>
    <n v="42.25"/>
    <n v="1"/>
    <n v="8.75"/>
  </r>
  <r>
    <s v="48)"/>
    <x v="10"/>
    <n v="2"/>
    <n v="9.75"/>
    <n v="0"/>
    <n v="0"/>
    <n v="0"/>
    <n v="0"/>
    <n v="0"/>
    <n v="0"/>
    <n v="0"/>
    <n v="0"/>
    <n v="0"/>
    <n v="0"/>
    <n v="0"/>
    <n v="0"/>
    <n v="0"/>
    <n v="0"/>
    <n v="2"/>
    <n v="9.75"/>
    <n v="0"/>
    <n v="0"/>
  </r>
  <r>
    <s v="49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0)"/>
    <x v="10"/>
    <n v="7"/>
    <n v="76.87"/>
    <n v="7"/>
    <n v="76.91"/>
    <n v="5"/>
    <n v="33.68"/>
    <n v="3"/>
    <n v="23.75"/>
    <n v="0"/>
    <n v="3"/>
    <n v="2"/>
    <n v="9.93"/>
    <n v="0"/>
    <n v="0"/>
    <n v="0"/>
    <n v="0"/>
    <n v="2"/>
    <n v="14.97"/>
    <n v="2"/>
    <n v="9.93"/>
  </r>
  <r>
    <s v="5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2)"/>
    <x v="10"/>
    <n v="9"/>
    <n v="147.5"/>
    <n v="9"/>
    <n v="147.16"/>
    <n v="5"/>
    <n v="82.28"/>
    <n v="0"/>
    <n v="0"/>
    <n v="0"/>
    <n v="0"/>
    <n v="0"/>
    <n v="0"/>
    <n v="0"/>
    <n v="0"/>
    <n v="0"/>
    <n v="0"/>
    <n v="0"/>
    <n v="0"/>
    <n v="5"/>
    <n v="82.28"/>
  </r>
  <r>
    <s v="5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5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57)"/>
    <x v="10"/>
    <n v="1"/>
    <n v="1.64"/>
    <n v="0"/>
    <n v="0"/>
    <n v="0"/>
    <n v="0"/>
    <n v="0"/>
    <n v="0"/>
    <n v="0"/>
    <n v="0"/>
    <n v="0"/>
    <n v="0"/>
    <n v="0"/>
    <n v="0"/>
    <n v="0"/>
    <n v="0"/>
    <n v="1"/>
    <n v="1.64"/>
    <n v="0"/>
    <n v="0"/>
  </r>
  <r>
    <s v="58)"/>
    <x v="10"/>
    <n v="0"/>
    <n v="0"/>
    <n v="0"/>
    <n v="0"/>
    <n v="7"/>
    <n v="58.23"/>
    <n v="10"/>
    <n v="84.52"/>
    <n v="10"/>
    <n v="0"/>
    <n v="0"/>
    <n v="0"/>
    <n v="0"/>
    <n v="0"/>
    <n v="0"/>
    <n v="0"/>
    <n v="0"/>
    <n v="0"/>
    <n v="2"/>
    <n v="17.399999999999999"/>
  </r>
  <r>
    <s v="59)"/>
    <x v="10"/>
    <n v="1"/>
    <n v="8.75"/>
    <n v="3"/>
    <n v="25.1"/>
    <n v="2"/>
    <n v="16.37"/>
    <n v="0"/>
    <n v="0"/>
    <n v="0"/>
    <n v="0"/>
    <n v="1"/>
    <n v="7.64"/>
    <n v="0"/>
    <n v="0"/>
    <n v="0"/>
    <n v="0"/>
    <n v="0"/>
    <n v="0"/>
    <n v="2"/>
    <n v="16.37"/>
  </r>
  <r>
    <s v="60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1)"/>
    <x v="10"/>
    <n v="0"/>
    <n v="0"/>
    <n v="0"/>
    <n v="0"/>
    <n v="17"/>
    <n v="143.6"/>
    <n v="26"/>
    <n v="214.68"/>
    <n v="0"/>
    <n v="26"/>
    <n v="0"/>
    <n v="0"/>
    <n v="0"/>
    <n v="0"/>
    <n v="0"/>
    <n v="0"/>
    <n v="0"/>
    <n v="0"/>
    <n v="2"/>
    <n v="14.96"/>
  </r>
  <r>
    <s v="6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3)"/>
    <x v="10"/>
    <n v="103"/>
    <n v="1253.8699999999999"/>
    <n v="70"/>
    <n v="751.67"/>
    <n v="53"/>
    <n v="467.9"/>
    <n v="32"/>
    <n v="253.78"/>
    <n v="0"/>
    <n v="32"/>
    <n v="3"/>
    <n v="22.44"/>
    <n v="8"/>
    <n v="101.2"/>
    <n v="0"/>
    <n v="0"/>
    <n v="37"/>
    <n v="453.21"/>
    <n v="22"/>
    <n v="220.23"/>
  </r>
  <r>
    <s v="6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5)"/>
    <x v="10"/>
    <n v="6"/>
    <n v="49"/>
    <n v="0"/>
    <n v="0"/>
    <n v="0"/>
    <n v="0"/>
    <n v="0"/>
    <n v="0"/>
    <n v="0"/>
    <n v="0"/>
    <n v="0"/>
    <n v="0"/>
    <n v="0"/>
    <n v="0"/>
    <n v="0"/>
    <n v="0"/>
    <n v="6"/>
    <n v="49"/>
    <n v="0"/>
    <n v="0"/>
  </r>
  <r>
    <s v="6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7)"/>
    <x v="10"/>
    <n v="43"/>
    <n v="474.42"/>
    <n v="25"/>
    <n v="271.07"/>
    <n v="17"/>
    <n v="152.56"/>
    <n v="5"/>
    <n v="36.24"/>
    <n v="0"/>
    <n v="5"/>
    <n v="4"/>
    <n v="40.26"/>
    <n v="4"/>
    <n v="32.549999999999997"/>
    <n v="0"/>
    <n v="0"/>
    <n v="18"/>
    <n v="200.52"/>
    <n v="14"/>
    <n v="133.82"/>
  </r>
  <r>
    <s v="68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69)"/>
    <x v="10"/>
    <n v="20"/>
    <n v="244.79"/>
    <n v="13"/>
    <n v="117.7"/>
    <n v="20"/>
    <n v="150.38"/>
    <n v="25"/>
    <n v="188.48"/>
    <n v="24"/>
    <n v="1"/>
    <n v="0"/>
    <n v="0"/>
    <n v="5"/>
    <n v="76.17"/>
    <n v="0"/>
    <n v="0"/>
    <n v="7"/>
    <n v="91.14"/>
    <n v="0"/>
    <n v="0"/>
  </r>
  <r>
    <s v="70)"/>
    <x v="10"/>
    <n v="73"/>
    <n v="610.57000000000005"/>
    <n v="51"/>
    <n v="428.95"/>
    <n v="49"/>
    <n v="390.16"/>
    <n v="48"/>
    <n v="391.24"/>
    <n v="2"/>
    <n v="46"/>
    <n v="1"/>
    <n v="3.68"/>
    <n v="0"/>
    <n v="0"/>
    <n v="0"/>
    <n v="0"/>
    <n v="33"/>
    <n v="257.74"/>
    <n v="9"/>
    <n v="61.84"/>
  </r>
  <r>
    <s v="7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4)"/>
    <x v="10"/>
    <n v="2"/>
    <n v="35"/>
    <n v="0"/>
    <n v="0"/>
    <n v="0"/>
    <n v="0"/>
    <n v="0"/>
    <n v="0"/>
    <n v="0"/>
    <n v="0"/>
    <n v="0"/>
    <n v="0"/>
    <n v="0"/>
    <n v="0"/>
    <n v="0"/>
    <n v="0"/>
    <n v="2"/>
    <n v="35"/>
    <n v="0"/>
    <n v="0"/>
  </r>
  <r>
    <s v="75)"/>
    <x v="10"/>
    <n v="1"/>
    <n v="17.5"/>
    <n v="1"/>
    <n v="8.2899999999999991"/>
    <n v="1"/>
    <n v="8.2899999999999991"/>
    <n v="1"/>
    <n v="8.1999999999999993"/>
    <n v="0"/>
    <n v="1"/>
    <n v="0"/>
    <n v="0"/>
    <n v="0"/>
    <n v="0"/>
    <n v="0"/>
    <n v="0"/>
    <n v="1"/>
    <n v="17.5"/>
    <n v="1"/>
    <n v="8.2899999999999991"/>
  </r>
  <r>
    <s v="7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78)"/>
    <x v="10"/>
    <n v="3"/>
    <n v="26.25"/>
    <n v="1"/>
    <n v="8.75"/>
    <n v="0"/>
    <n v="0"/>
    <n v="0"/>
    <n v="0"/>
    <n v="0"/>
    <n v="0"/>
    <n v="0"/>
    <n v="0"/>
    <n v="0"/>
    <n v="0"/>
    <n v="0"/>
    <n v="0"/>
    <n v="2"/>
    <n v="17.5"/>
    <n v="0"/>
    <n v="0"/>
  </r>
  <r>
    <s v="79)"/>
    <x v="10"/>
    <n v="5"/>
    <n v="34.76"/>
    <n v="5"/>
    <n v="34.58"/>
    <n v="7"/>
    <n v="49.44"/>
    <n v="12"/>
    <n v="88.05"/>
    <n v="11"/>
    <n v="1"/>
    <n v="0"/>
    <n v="0"/>
    <n v="0"/>
    <n v="0"/>
    <n v="0"/>
    <n v="0"/>
    <n v="0"/>
    <n v="0"/>
    <n v="0"/>
    <n v="0"/>
  </r>
  <r>
    <s v="80)"/>
    <x v="10"/>
    <n v="8"/>
    <n v="95.84"/>
    <n v="5"/>
    <n v="72.209999999999994"/>
    <n v="2"/>
    <n v="19.71"/>
    <n v="0"/>
    <n v="0"/>
    <n v="0"/>
    <n v="0"/>
    <n v="0"/>
    <n v="0"/>
    <n v="0"/>
    <n v="0"/>
    <n v="0"/>
    <n v="0"/>
    <n v="3"/>
    <n v="23.59"/>
    <n v="2"/>
    <n v="19.71"/>
  </r>
  <r>
    <s v="81)"/>
    <x v="10"/>
    <n v="1"/>
    <n v="5.08"/>
    <n v="0"/>
    <n v="0"/>
    <n v="0"/>
    <n v="0"/>
    <n v="0"/>
    <n v="0"/>
    <n v="0"/>
    <n v="0"/>
    <n v="0"/>
    <n v="0"/>
    <n v="0"/>
    <n v="0"/>
    <n v="0"/>
    <n v="0"/>
    <n v="1"/>
    <n v="5.08"/>
    <n v="0"/>
    <n v="0"/>
  </r>
  <r>
    <s v="8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3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4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5)"/>
    <x v="10"/>
    <n v="1"/>
    <n v="6.25"/>
    <n v="0"/>
    <n v="0"/>
    <n v="0"/>
    <n v="0"/>
    <n v="0"/>
    <n v="0"/>
    <n v="0"/>
    <n v="0"/>
    <n v="0"/>
    <n v="0"/>
    <n v="0"/>
    <n v="0"/>
    <n v="0"/>
    <n v="0"/>
    <n v="1"/>
    <n v="6.25"/>
    <n v="0"/>
    <n v="0"/>
  </r>
  <r>
    <s v="86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7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88)"/>
    <x v="10"/>
    <n v="5"/>
    <n v="19.3"/>
    <n v="2"/>
    <n v="7.95"/>
    <n v="4"/>
    <n v="14.34"/>
    <n v="2"/>
    <n v="7.95"/>
    <n v="0"/>
    <n v="2"/>
    <n v="1"/>
    <n v="2.78"/>
    <n v="1"/>
    <n v="7"/>
    <n v="0"/>
    <n v="0"/>
    <n v="4"/>
    <n v="12.3"/>
    <n v="2"/>
    <n v="6.39"/>
  </r>
  <r>
    <s v="89)"/>
    <x v="10"/>
    <n v="3"/>
    <n v="21"/>
    <n v="2"/>
    <n v="17.5"/>
    <n v="2"/>
    <n v="17.5"/>
    <n v="2"/>
    <n v="17.5"/>
    <n v="0"/>
    <n v="2"/>
    <n v="0"/>
    <n v="0"/>
    <n v="0"/>
    <n v="0"/>
    <n v="0"/>
    <n v="0"/>
    <n v="1"/>
    <n v="3.5"/>
    <n v="0"/>
    <n v="0"/>
  </r>
  <r>
    <s v="90)"/>
    <x v="10"/>
    <n v="29"/>
    <n v="507.5"/>
    <n v="2"/>
    <n v="17.5"/>
    <n v="4"/>
    <n v="34.549999999999997"/>
    <n v="4"/>
    <n v="34.549999999999997"/>
    <n v="0"/>
    <n v="4"/>
    <n v="0"/>
    <n v="0"/>
    <n v="0"/>
    <n v="0"/>
    <n v="0"/>
    <n v="0"/>
    <n v="29"/>
    <n v="507.5"/>
    <n v="0"/>
    <n v="0"/>
  </r>
  <r>
    <s v="91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2)"/>
    <x v="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93)"/>
    <x v="10"/>
    <n v="4"/>
    <n v="40.49"/>
    <n v="1"/>
    <n v="17.22"/>
    <n v="0"/>
    <n v="0"/>
    <n v="0"/>
    <n v="0"/>
    <n v="0"/>
    <n v="0"/>
    <n v="0"/>
    <n v="0"/>
    <n v="1"/>
    <n v="3.27"/>
    <n v="0"/>
    <n v="0"/>
    <n v="2"/>
    <n v="20"/>
    <n v="0"/>
    <n v="0"/>
  </r>
  <r>
    <s v="94)"/>
    <x v="10"/>
    <n v="136"/>
    <n v="1528.93"/>
    <n v="88"/>
    <n v="902.21"/>
    <n v="75"/>
    <n v="698.74"/>
    <n v="41"/>
    <n v="323.08999999999997"/>
    <n v="0"/>
    <n v="41"/>
    <n v="6"/>
    <n v="53.4"/>
    <n v="4"/>
    <n v="43.75"/>
    <n v="0"/>
    <n v="0"/>
    <n v="47"/>
    <n v="595.78"/>
    <n v="46"/>
    <n v="474.53"/>
  </r>
  <r>
    <s v="95)"/>
    <x v="10"/>
    <n v="55"/>
    <n v="781.85"/>
    <n v="47"/>
    <n v="641.57000000000005"/>
    <n v="22"/>
    <n v="310.29000000000002"/>
    <n v="0"/>
    <n v="0"/>
    <n v="0"/>
    <n v="0"/>
    <n v="0"/>
    <n v="0"/>
    <n v="1"/>
    <n v="17.5"/>
    <n v="0"/>
    <n v="0"/>
    <n v="7"/>
    <n v="100.7"/>
    <n v="22"/>
    <n v="310.29000000000002"/>
  </r>
  <r>
    <s v="96)"/>
    <x v="10"/>
    <n v="9"/>
    <n v="157.5"/>
    <n v="0"/>
    <n v="0"/>
    <n v="3"/>
    <n v="26.22"/>
    <n v="3"/>
    <n v="26.22"/>
    <n v="0"/>
    <n v="3"/>
    <n v="0"/>
    <n v="0"/>
    <n v="0"/>
    <n v="0"/>
    <n v="0"/>
    <n v="0"/>
    <n v="9"/>
    <n v="157.5"/>
    <n v="0"/>
    <n v="0"/>
  </r>
  <r>
    <s v="97)"/>
    <x v="10"/>
    <n v="2"/>
    <n v="18.34"/>
    <n v="0"/>
    <n v="0"/>
    <n v="0"/>
    <n v="0"/>
    <n v="0"/>
    <n v="0"/>
    <n v="0"/>
    <n v="0"/>
    <n v="0"/>
    <n v="0"/>
    <n v="2"/>
    <n v="18.34"/>
    <n v="0"/>
    <n v="0"/>
    <n v="0"/>
    <n v="0"/>
    <n v="0"/>
    <n v="0"/>
  </r>
  <r>
    <s v="98)"/>
    <x v="10"/>
    <n v="6"/>
    <n v="76.55"/>
    <n v="2"/>
    <n v="21.3"/>
    <n v="1"/>
    <n v="17.5"/>
    <n v="1"/>
    <n v="17.5"/>
    <n v="0"/>
    <n v="1"/>
    <n v="0"/>
    <n v="0"/>
    <n v="2"/>
    <n v="20.3"/>
    <n v="0"/>
    <n v="0"/>
    <n v="1"/>
    <n v="17.5"/>
    <n v="0"/>
    <n v="0"/>
  </r>
  <r>
    <s v="99)"/>
    <x v="11"/>
    <n v="17"/>
    <n v="169.47"/>
    <n v="12"/>
    <n v="125.22"/>
    <n v="8"/>
    <n v="64.17"/>
    <n v="11"/>
    <n v="83.77"/>
    <n v="3"/>
    <n v="8"/>
    <n v="1"/>
    <n v="3.57"/>
    <n v="4"/>
    <n v="22.05"/>
    <n v="0"/>
    <n v="0"/>
    <n v="1"/>
    <n v="12.5"/>
    <n v="3"/>
    <n v="18.64"/>
  </r>
  <r>
    <s v="100)"/>
    <x v="12"/>
    <n v="208"/>
    <n v="1410.06"/>
    <n v="116"/>
    <n v="783.32"/>
    <n v="101"/>
    <n v="644.32000000000005"/>
    <n v="63"/>
    <n v="415.94"/>
    <n v="0"/>
    <n v="63"/>
    <n v="35"/>
    <n v="155.13"/>
    <n v="22"/>
    <n v="144.77000000000001"/>
    <n v="4"/>
    <n v="10.32"/>
    <n v="85"/>
    <n v="548.46"/>
    <n v="54"/>
    <n v="315.74"/>
  </r>
  <r>
    <s v="101)"/>
    <x v="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2)"/>
    <x v="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3)"/>
    <x v="13"/>
    <n v="39"/>
    <n v="425.79"/>
    <n v="21"/>
    <n v="221.33"/>
    <n v="23"/>
    <n v="231.18"/>
    <n v="11"/>
    <n v="72.010000000000005"/>
    <n v="2"/>
    <n v="9"/>
    <n v="4"/>
    <n v="26.77"/>
    <n v="3"/>
    <n v="10.49"/>
    <n v="1"/>
    <n v="7.65"/>
    <n v="20"/>
    <n v="232.91"/>
    <n v="15"/>
    <n v="172.21"/>
  </r>
  <r>
    <s v="104)"/>
    <x v="14"/>
    <n v="364"/>
    <n v="2591.7399999999998"/>
    <n v="160"/>
    <n v="1073.98"/>
    <n v="49"/>
    <n v="262.95"/>
    <n v="49"/>
    <n v="277.91000000000003"/>
    <n v="0"/>
    <n v="49"/>
    <n v="18"/>
    <n v="85.03"/>
    <n v="149"/>
    <n v="898.29"/>
    <n v="0"/>
    <n v="0"/>
    <n v="55"/>
    <n v="512.96"/>
    <n v="28"/>
    <n v="163.51"/>
  </r>
  <r>
    <s v="105)"/>
    <x v="15"/>
    <n v="14"/>
    <n v="144.97"/>
    <n v="10"/>
    <n v="80.55"/>
    <n v="12"/>
    <n v="93.34"/>
    <n v="10"/>
    <n v="78.39"/>
    <n v="0"/>
    <n v="10"/>
    <n v="0"/>
    <n v="0"/>
    <n v="9"/>
    <n v="101.25"/>
    <n v="0"/>
    <n v="0"/>
    <n v="0"/>
    <n v="0"/>
    <n v="3"/>
    <n v="23.7"/>
  </r>
  <r>
    <s v="106)"/>
    <x v="16"/>
    <n v="358"/>
    <n v="3343.31"/>
    <n v="281"/>
    <n v="2626.42"/>
    <n v="253"/>
    <n v="2037.64"/>
    <n v="171"/>
    <n v="1232.8800000000001"/>
    <n v="3"/>
    <n v="168"/>
    <n v="40"/>
    <n v="267.64999999999998"/>
    <n v="45"/>
    <n v="321.87"/>
    <n v="0"/>
    <n v="0"/>
    <n v="70"/>
    <n v="621.39"/>
    <n v="131"/>
    <n v="1134.48"/>
  </r>
  <r>
    <s v="107)"/>
    <x v="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108)"/>
    <x v="17"/>
    <n v="34"/>
    <n v="439.5"/>
    <n v="20"/>
    <n v="206.11"/>
    <n v="33"/>
    <n v="316.99"/>
    <n v="33"/>
    <n v="316.99"/>
    <n v="0"/>
    <n v="33"/>
    <n v="0"/>
    <n v="0"/>
    <n v="3"/>
    <n v="26.25"/>
    <n v="0"/>
    <n v="0"/>
    <n v="17"/>
    <n v="259.25"/>
    <n v="0"/>
    <n v="0"/>
  </r>
  <r>
    <s v="109)"/>
    <x v="17"/>
    <n v="1"/>
    <n v="8.75"/>
    <n v="11"/>
    <n v="90.92"/>
    <n v="54"/>
    <n v="445.03"/>
    <n v="70"/>
    <n v="582.52"/>
    <n v="0"/>
    <n v="70"/>
    <n v="1"/>
    <n v="8.75"/>
    <n v="0"/>
    <n v="0"/>
    <n v="0"/>
    <n v="0"/>
    <n v="1"/>
    <n v="8.75"/>
    <n v="2"/>
    <n v="17.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U22" firstHeaderRow="0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</colItems>
  <dataFields count="20">
    <dataField name="Sum of No of Prj." fld="2" baseField="0" baseItem="0"/>
    <dataField name="Sum of MM Involve" fld="3" baseField="0" baseItem="0"/>
    <dataField name="Sum of No of" fld="4" baseField="0" baseItem="0"/>
    <dataField name="Sum of MM Involve2" fld="5" baseField="0" baseItem="0"/>
    <dataField name="Sum of No of2" fld="6" baseField="0" baseItem="0"/>
    <dataField name="Sum of MM Involve3" fld="7" baseField="0" baseItem="0"/>
    <dataField name="Sum of No of3" fld="8" baseField="0" baseItem="0"/>
    <dataField name="Sum of MM" fld="9" baseField="0" baseItem="0"/>
    <dataField name="Sum of Udated" fld="10" baseField="0" baseItem="0"/>
    <dataField name="Sum of Yet to be Updated" fld="11" baseField="0" baseItem="0"/>
    <dataField name="Sum of No of Proj." fld="12" baseField="0" baseItem="0"/>
    <dataField name="Sum of MM (In Lakh)" fld="13" baseField="0" baseItem="0"/>
    <dataField name="Sum of No of Proj.2" fld="14" baseField="0" baseItem="0"/>
    <dataField name="Sum of MM (In Lakh)2" fld="15" baseField="0" baseItem="0"/>
    <dataField name="Sum of No of Proj.3" fld="16" baseField="0" baseItem="0"/>
    <dataField name="Sum of MM (In Lakh)3" fld="17" baseField="0" baseItem="0"/>
    <dataField name="Sum of No of Proj.4" fld="18" baseField="0" baseItem="0"/>
    <dataField name="Sum of MM (In Lakh)4" fld="19" baseField="0" baseItem="0"/>
    <dataField name="Sum of No of Proj.5" fld="20" baseField="0" baseItem="0"/>
    <dataField name="Sum of MM (In Lakh)5" fld="2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U22" firstHeaderRow="0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</colItems>
  <dataFields count="20">
    <dataField name="Sum of No of Prj." fld="2" baseField="0" baseItem="0"/>
    <dataField name="Sum of MM Involve" fld="3" baseField="0" baseItem="0"/>
    <dataField name="Sum of No of" fld="4" baseField="0" baseItem="0"/>
    <dataField name="Sum of MM Involve2" fld="5" baseField="0" baseItem="0"/>
    <dataField name="Sum of No of2" fld="6" baseField="0" baseItem="0"/>
    <dataField name="Sum of MM Involve3" fld="7" baseField="0" baseItem="0"/>
    <dataField name="Sum of No of3" fld="8" baseField="0" baseItem="0"/>
    <dataField name="Sum of MM" fld="9" baseField="0" baseItem="0"/>
    <dataField name="Sum of Udated" fld="10" baseField="0" baseItem="0"/>
    <dataField name="Sum of Yet to be Updated" fld="11" baseField="0" baseItem="0"/>
    <dataField name="Sum of No of Proj." fld="12" baseField="0" baseItem="0"/>
    <dataField name="Sum of MM (In Lakh)" fld="13" baseField="0" baseItem="0"/>
    <dataField name="Sum of No of Proj.2" fld="14" baseField="0" baseItem="0"/>
    <dataField name="Sum of MM (In Lakh)2" fld="15" baseField="0" baseItem="0"/>
    <dataField name="Sum of No of Proj.3" fld="16" baseField="0" baseItem="0"/>
    <dataField name="Sum of MM (In Lakh)3" fld="17" baseField="0" baseItem="0"/>
    <dataField name="Sum of No of Proj.4" fld="18" baseField="0" baseItem="0"/>
    <dataField name="Sum of MM (In Lakh)4" fld="19" baseField="0" baseItem="0"/>
    <dataField name="Sum of No of Proj.5" fld="20" baseField="0" baseItem="0"/>
    <dataField name="Sum of MM (In Lakh)5" fld="21" baseField="0" baseItem="0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1">
      <pivotArea collapsedLevelsAreSubtotals="1" fieldPosition="0">
        <references count="2">
          <reference field="4294967294" count="18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0"/>
          </reference>
        </references>
      </pivotArea>
    </format>
    <format dxfId="0">
      <pivotArea dataOnly="0" labelOnly="1" fieldPosition="0">
        <references count="1">
          <reference field="1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2000000}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2" firstHeaderRow="1" firstDataRow="1" firstDataCol="1"/>
  <pivotFields count="22">
    <pivotField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um of No of Prj.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zoomScale="80" zoomScaleNormal="80" workbookViewId="0">
      <pane xSplit="2" ySplit="5" topLeftCell="C6" activePane="bottomRight" state="frozen"/>
      <selection activeCell="I17" sqref="I17"/>
      <selection pane="topRight" activeCell="I17" sqref="I17"/>
      <selection pane="bottomLeft" activeCell="I17" sqref="I17"/>
      <selection pane="bottomRight" activeCell="E8" sqref="E8"/>
    </sheetView>
  </sheetViews>
  <sheetFormatPr defaultRowHeight="15" x14ac:dyDescent="0.2"/>
  <cols>
    <col min="1" max="1" width="5.77734375" customWidth="1"/>
    <col min="2" max="2" width="26.33203125" customWidth="1"/>
    <col min="3" max="3" width="8.44140625" customWidth="1"/>
    <col min="4" max="4" width="11.77734375" customWidth="1"/>
    <col min="5" max="5" width="7.21875" bestFit="1" customWidth="1"/>
    <col min="6" max="6" width="6.5546875" bestFit="1" customWidth="1"/>
    <col min="7" max="7" width="7.21875" bestFit="1" customWidth="1"/>
    <col min="8" max="8" width="8.21875" bestFit="1" customWidth="1"/>
    <col min="9" max="9" width="7.21875" bestFit="1" customWidth="1"/>
    <col min="10" max="10" width="7.109375" customWidth="1"/>
    <col min="11" max="11" width="7.21875" bestFit="1" customWidth="1"/>
    <col min="12" max="12" width="9.44140625" customWidth="1"/>
  </cols>
  <sheetData>
    <row r="1" spans="1:12" ht="27" x14ac:dyDescent="0.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16.5" x14ac:dyDescent="0.2">
      <c r="A2" s="59" t="s">
        <v>245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5.75" x14ac:dyDescent="0.25">
      <c r="A3" s="54"/>
      <c r="B3" s="55"/>
      <c r="C3" s="55"/>
      <c r="D3" s="55"/>
      <c r="E3" s="54"/>
      <c r="F3" s="56"/>
      <c r="G3" s="54"/>
      <c r="H3" s="56"/>
      <c r="I3" s="54"/>
      <c r="J3" s="54"/>
      <c r="K3" s="62" t="s">
        <v>35</v>
      </c>
      <c r="L3" s="62"/>
    </row>
    <row r="4" spans="1:12" ht="63" customHeight="1" x14ac:dyDescent="0.2">
      <c r="A4" s="60" t="s">
        <v>36</v>
      </c>
      <c r="B4" s="60" t="s">
        <v>41</v>
      </c>
      <c r="C4" s="61" t="s">
        <v>244</v>
      </c>
      <c r="D4" s="61"/>
      <c r="E4" s="60" t="s">
        <v>37</v>
      </c>
      <c r="F4" s="60"/>
      <c r="G4" s="60" t="s">
        <v>38</v>
      </c>
      <c r="H4" s="60"/>
      <c r="I4" s="60" t="s">
        <v>34</v>
      </c>
      <c r="J4" s="60"/>
      <c r="K4" s="60" t="s">
        <v>39</v>
      </c>
      <c r="L4" s="60"/>
    </row>
    <row r="5" spans="1:12" ht="31.5" x14ac:dyDescent="0.2">
      <c r="A5" s="60"/>
      <c r="B5" s="60"/>
      <c r="C5" s="32" t="s">
        <v>32</v>
      </c>
      <c r="D5" s="32" t="s">
        <v>40</v>
      </c>
      <c r="E5" s="32" t="s">
        <v>32</v>
      </c>
      <c r="F5" s="32" t="s">
        <v>33</v>
      </c>
      <c r="G5" s="32" t="s">
        <v>32</v>
      </c>
      <c r="H5" s="32" t="s">
        <v>33</v>
      </c>
      <c r="I5" s="32" t="s">
        <v>32</v>
      </c>
      <c r="J5" s="32" t="s">
        <v>33</v>
      </c>
      <c r="K5" s="32" t="s">
        <v>32</v>
      </c>
      <c r="L5" s="32" t="s">
        <v>33</v>
      </c>
    </row>
    <row r="6" spans="1:12" ht="15.75" x14ac:dyDescent="0.25">
      <c r="A6" s="33">
        <v>1</v>
      </c>
      <c r="B6" s="1" t="s">
        <v>42</v>
      </c>
      <c r="C6" s="51"/>
      <c r="D6" s="51"/>
      <c r="E6" s="51">
        <v>1</v>
      </c>
      <c r="F6" s="51">
        <v>17.5</v>
      </c>
      <c r="G6" s="51">
        <v>19</v>
      </c>
      <c r="H6" s="51">
        <v>261.29000000000002</v>
      </c>
      <c r="I6" s="53">
        <v>1</v>
      </c>
      <c r="J6" s="53">
        <v>17.5</v>
      </c>
      <c r="K6" s="51">
        <v>0</v>
      </c>
      <c r="L6" s="51">
        <v>0</v>
      </c>
    </row>
    <row r="7" spans="1:12" ht="15.75" x14ac:dyDescent="0.25">
      <c r="A7" s="33">
        <v>2</v>
      </c>
      <c r="B7" s="1" t="s">
        <v>44</v>
      </c>
      <c r="C7" s="51"/>
      <c r="D7" s="51"/>
      <c r="E7" s="51">
        <v>1</v>
      </c>
      <c r="F7" s="51">
        <v>7</v>
      </c>
      <c r="G7" s="51">
        <v>0</v>
      </c>
      <c r="H7" s="51">
        <v>0</v>
      </c>
      <c r="I7" s="53">
        <v>1</v>
      </c>
      <c r="J7" s="53">
        <v>7</v>
      </c>
      <c r="K7" s="51">
        <v>0</v>
      </c>
      <c r="L7" s="51">
        <v>0</v>
      </c>
    </row>
    <row r="8" spans="1:12" ht="15.75" x14ac:dyDescent="0.25">
      <c r="A8" s="33">
        <v>3</v>
      </c>
      <c r="B8" s="1" t="s">
        <v>56</v>
      </c>
      <c r="C8" s="51"/>
      <c r="D8" s="51"/>
      <c r="E8" s="51">
        <v>0</v>
      </c>
      <c r="F8" s="51">
        <v>0</v>
      </c>
      <c r="G8" s="51">
        <v>0</v>
      </c>
      <c r="H8" s="51">
        <v>0</v>
      </c>
      <c r="I8" s="53">
        <v>0</v>
      </c>
      <c r="J8" s="53">
        <v>0</v>
      </c>
      <c r="K8" s="51">
        <v>0</v>
      </c>
      <c r="L8" s="51">
        <v>0</v>
      </c>
    </row>
    <row r="9" spans="1:12" ht="15.75" x14ac:dyDescent="0.25">
      <c r="A9" s="33">
        <v>4</v>
      </c>
      <c r="B9" s="1" t="s">
        <v>43</v>
      </c>
      <c r="C9" s="51"/>
      <c r="D9" s="51"/>
      <c r="E9" s="51">
        <v>0</v>
      </c>
      <c r="F9" s="51">
        <v>0</v>
      </c>
      <c r="G9" s="51">
        <v>4</v>
      </c>
      <c r="H9" s="51">
        <v>36.5</v>
      </c>
      <c r="I9" s="53">
        <v>0</v>
      </c>
      <c r="J9" s="53">
        <v>0</v>
      </c>
      <c r="K9" s="51">
        <v>0</v>
      </c>
      <c r="L9" s="51">
        <v>0</v>
      </c>
    </row>
    <row r="10" spans="1:12" ht="15.75" x14ac:dyDescent="0.25">
      <c r="A10" s="33">
        <v>5</v>
      </c>
      <c r="B10" s="1" t="s">
        <v>45</v>
      </c>
      <c r="C10" s="51"/>
      <c r="D10" s="51"/>
      <c r="E10" s="51">
        <v>0</v>
      </c>
      <c r="F10" s="51">
        <v>0</v>
      </c>
      <c r="G10" s="51">
        <v>3</v>
      </c>
      <c r="H10" s="51">
        <v>24.41</v>
      </c>
      <c r="I10" s="53">
        <v>0</v>
      </c>
      <c r="J10" s="53">
        <v>0</v>
      </c>
      <c r="K10" s="51">
        <v>0</v>
      </c>
      <c r="L10" s="51">
        <v>0</v>
      </c>
    </row>
    <row r="11" spans="1:12" ht="15.75" x14ac:dyDescent="0.25">
      <c r="A11" s="33">
        <v>6</v>
      </c>
      <c r="B11" s="1" t="s">
        <v>46</v>
      </c>
      <c r="C11" s="51"/>
      <c r="D11" s="51"/>
      <c r="E11" s="51">
        <v>0</v>
      </c>
      <c r="F11" s="51">
        <v>0</v>
      </c>
      <c r="G11" s="51">
        <v>5</v>
      </c>
      <c r="H11" s="51">
        <v>55.26</v>
      </c>
      <c r="I11" s="53">
        <v>0</v>
      </c>
      <c r="J11" s="53">
        <v>0</v>
      </c>
      <c r="K11" s="51">
        <v>0</v>
      </c>
      <c r="L11" s="51">
        <v>0</v>
      </c>
    </row>
    <row r="12" spans="1:12" ht="15.75" x14ac:dyDescent="0.25">
      <c r="A12" s="33">
        <v>7</v>
      </c>
      <c r="B12" s="1" t="s">
        <v>54</v>
      </c>
      <c r="C12" s="51"/>
      <c r="D12" s="51"/>
      <c r="E12" s="51">
        <v>1</v>
      </c>
      <c r="F12" s="51">
        <v>17.47</v>
      </c>
      <c r="G12" s="51">
        <v>8</v>
      </c>
      <c r="H12" s="51">
        <v>127.74</v>
      </c>
      <c r="I12" s="53">
        <v>1</v>
      </c>
      <c r="J12" s="53">
        <v>17.47</v>
      </c>
      <c r="K12" s="51">
        <v>0</v>
      </c>
      <c r="L12" s="51">
        <v>0</v>
      </c>
    </row>
    <row r="13" spans="1:12" ht="15.75" x14ac:dyDescent="0.25">
      <c r="A13" s="33">
        <v>8</v>
      </c>
      <c r="B13" s="1" t="s">
        <v>55</v>
      </c>
      <c r="C13" s="51"/>
      <c r="D13" s="51"/>
      <c r="E13" s="51">
        <v>0</v>
      </c>
      <c r="F13" s="51">
        <v>0</v>
      </c>
      <c r="G13" s="51">
        <v>9</v>
      </c>
      <c r="H13" s="51">
        <v>117.33</v>
      </c>
      <c r="I13" s="53">
        <v>0</v>
      </c>
      <c r="J13" s="53">
        <v>0</v>
      </c>
      <c r="K13" s="51">
        <v>0</v>
      </c>
      <c r="L13" s="51">
        <v>0</v>
      </c>
    </row>
    <row r="14" spans="1:12" ht="15.75" x14ac:dyDescent="0.25">
      <c r="A14" s="33">
        <v>9</v>
      </c>
      <c r="B14" s="1" t="s">
        <v>47</v>
      </c>
      <c r="C14" s="51"/>
      <c r="D14" s="51"/>
      <c r="E14" s="51">
        <v>0</v>
      </c>
      <c r="F14" s="51">
        <v>0</v>
      </c>
      <c r="G14" s="51">
        <v>4</v>
      </c>
      <c r="H14" s="51">
        <v>54.19</v>
      </c>
      <c r="I14" s="53">
        <v>0</v>
      </c>
      <c r="J14" s="53">
        <v>0</v>
      </c>
      <c r="K14" s="51">
        <v>0</v>
      </c>
      <c r="L14" s="51">
        <v>0</v>
      </c>
    </row>
    <row r="15" spans="1:12" ht="15.75" x14ac:dyDescent="0.25">
      <c r="A15" s="33">
        <v>10</v>
      </c>
      <c r="B15" s="1" t="s">
        <v>48</v>
      </c>
      <c r="C15" s="51"/>
      <c r="D15" s="51"/>
      <c r="E15" s="51">
        <v>0</v>
      </c>
      <c r="F15" s="51">
        <v>0</v>
      </c>
      <c r="G15" s="51">
        <v>5</v>
      </c>
      <c r="H15" s="51">
        <v>51.49</v>
      </c>
      <c r="I15" s="53">
        <v>0</v>
      </c>
      <c r="J15" s="53">
        <v>0</v>
      </c>
      <c r="K15" s="51">
        <v>0</v>
      </c>
      <c r="L15" s="51">
        <v>0</v>
      </c>
    </row>
    <row r="16" spans="1:12" ht="15.75" x14ac:dyDescent="0.25">
      <c r="A16" s="33">
        <v>11</v>
      </c>
      <c r="B16" s="1" t="s">
        <v>60</v>
      </c>
      <c r="C16" s="51"/>
      <c r="D16" s="51"/>
      <c r="E16" s="51">
        <v>0</v>
      </c>
      <c r="F16" s="51">
        <v>0</v>
      </c>
      <c r="G16" s="51">
        <v>2</v>
      </c>
      <c r="H16" s="51">
        <v>35</v>
      </c>
      <c r="I16" s="53">
        <v>0</v>
      </c>
      <c r="J16" s="53">
        <v>0</v>
      </c>
      <c r="K16" s="51">
        <v>0</v>
      </c>
      <c r="L16" s="51">
        <v>0</v>
      </c>
    </row>
    <row r="17" spans="1:12" ht="15.75" x14ac:dyDescent="0.25">
      <c r="A17" s="33">
        <v>12</v>
      </c>
      <c r="B17" s="1" t="s">
        <v>49</v>
      </c>
      <c r="C17" s="51"/>
      <c r="D17" s="51"/>
      <c r="E17" s="51">
        <v>0</v>
      </c>
      <c r="F17" s="51">
        <v>0</v>
      </c>
      <c r="G17" s="51">
        <v>5</v>
      </c>
      <c r="H17" s="51">
        <v>60.31</v>
      </c>
      <c r="I17" s="53">
        <v>0</v>
      </c>
      <c r="J17" s="53">
        <v>0</v>
      </c>
      <c r="K17" s="51">
        <v>0</v>
      </c>
      <c r="L17" s="51">
        <v>0</v>
      </c>
    </row>
    <row r="18" spans="1:12" ht="15.75" x14ac:dyDescent="0.25">
      <c r="A18" s="33">
        <v>13</v>
      </c>
      <c r="B18" s="1" t="s">
        <v>51</v>
      </c>
      <c r="C18" s="51"/>
      <c r="D18" s="51"/>
      <c r="E18" s="51">
        <v>0</v>
      </c>
      <c r="F18" s="51">
        <v>0</v>
      </c>
      <c r="G18" s="51">
        <v>0</v>
      </c>
      <c r="H18" s="51">
        <v>0</v>
      </c>
      <c r="I18" s="53">
        <v>0</v>
      </c>
      <c r="J18" s="53">
        <v>0</v>
      </c>
      <c r="K18" s="51">
        <v>0</v>
      </c>
      <c r="L18" s="51">
        <v>0</v>
      </c>
    </row>
    <row r="19" spans="1:12" ht="15.75" x14ac:dyDescent="0.25">
      <c r="A19" s="33">
        <v>14</v>
      </c>
      <c r="B19" s="1" t="s">
        <v>50</v>
      </c>
      <c r="C19" s="51"/>
      <c r="D19" s="51"/>
      <c r="E19" s="51">
        <v>1</v>
      </c>
      <c r="F19" s="51">
        <v>17.5</v>
      </c>
      <c r="G19" s="51">
        <v>6</v>
      </c>
      <c r="H19" s="51">
        <v>99.13</v>
      </c>
      <c r="I19" s="53">
        <v>1</v>
      </c>
      <c r="J19" s="53">
        <v>17.5</v>
      </c>
      <c r="K19" s="51">
        <v>0</v>
      </c>
      <c r="L19" s="51">
        <v>0</v>
      </c>
    </row>
    <row r="20" spans="1:12" ht="15.75" x14ac:dyDescent="0.25">
      <c r="A20" s="33">
        <v>15</v>
      </c>
      <c r="B20" s="1" t="s">
        <v>53</v>
      </c>
      <c r="C20" s="51"/>
      <c r="D20" s="51"/>
      <c r="E20" s="51">
        <v>0</v>
      </c>
      <c r="F20" s="51">
        <v>0</v>
      </c>
      <c r="G20" s="51">
        <v>0</v>
      </c>
      <c r="H20" s="51">
        <v>0</v>
      </c>
      <c r="I20" s="53">
        <v>0</v>
      </c>
      <c r="J20" s="53">
        <v>0</v>
      </c>
      <c r="K20" s="51">
        <v>0</v>
      </c>
      <c r="L20" s="51">
        <v>0</v>
      </c>
    </row>
    <row r="21" spans="1:12" ht="15.75" x14ac:dyDescent="0.25">
      <c r="A21" s="33">
        <v>16</v>
      </c>
      <c r="B21" s="1" t="s">
        <v>52</v>
      </c>
      <c r="C21" s="51"/>
      <c r="D21" s="51"/>
      <c r="E21" s="51">
        <v>0</v>
      </c>
      <c r="F21" s="51">
        <v>0</v>
      </c>
      <c r="G21" s="51">
        <v>24</v>
      </c>
      <c r="H21" s="51">
        <v>322.05</v>
      </c>
      <c r="I21" s="53">
        <v>0</v>
      </c>
      <c r="J21" s="53">
        <v>0</v>
      </c>
      <c r="K21" s="51">
        <v>0</v>
      </c>
      <c r="L21" s="51">
        <v>0</v>
      </c>
    </row>
    <row r="22" spans="1:12" ht="15.75" x14ac:dyDescent="0.25">
      <c r="A22" s="33">
        <v>17</v>
      </c>
      <c r="B22" s="1" t="s">
        <v>57</v>
      </c>
      <c r="C22" s="51"/>
      <c r="D22" s="51"/>
      <c r="E22" s="51">
        <v>0</v>
      </c>
      <c r="F22" s="51">
        <v>0</v>
      </c>
      <c r="G22" s="51">
        <v>0</v>
      </c>
      <c r="H22" s="51">
        <v>0</v>
      </c>
      <c r="I22" s="53">
        <v>0</v>
      </c>
      <c r="J22" s="53">
        <v>0</v>
      </c>
      <c r="K22" s="51">
        <v>0</v>
      </c>
      <c r="L22" s="51">
        <v>0</v>
      </c>
    </row>
    <row r="23" spans="1:12" ht="15.75" x14ac:dyDescent="0.25">
      <c r="A23" s="33">
        <v>18</v>
      </c>
      <c r="B23" s="1" t="s">
        <v>58</v>
      </c>
      <c r="C23" s="51"/>
      <c r="D23" s="51"/>
      <c r="E23" s="51">
        <v>0</v>
      </c>
      <c r="F23" s="51">
        <v>0</v>
      </c>
      <c r="G23" s="51">
        <v>67</v>
      </c>
      <c r="H23" s="51">
        <v>860.96999999999991</v>
      </c>
      <c r="I23" s="53">
        <v>0</v>
      </c>
      <c r="J23" s="53">
        <v>0</v>
      </c>
      <c r="K23" s="51">
        <v>0</v>
      </c>
      <c r="L23" s="51">
        <v>0</v>
      </c>
    </row>
    <row r="24" spans="1:12" ht="18.75" x14ac:dyDescent="0.2">
      <c r="A24" s="58" t="s">
        <v>30</v>
      </c>
      <c r="B24" s="58"/>
      <c r="C24" s="13">
        <f>SUM(C6:C23)</f>
        <v>0</v>
      </c>
      <c r="D24" s="13">
        <f t="shared" ref="D24" si="0">SUM(D6:D23)</f>
        <v>0</v>
      </c>
      <c r="E24" s="13">
        <f>SUM(E6:E23)</f>
        <v>4</v>
      </c>
      <c r="F24" s="13">
        <f t="shared" ref="F24:L24" si="1">SUM(F6:F23)</f>
        <v>59.47</v>
      </c>
      <c r="G24" s="13">
        <f t="shared" si="1"/>
        <v>161</v>
      </c>
      <c r="H24" s="13">
        <f t="shared" si="1"/>
        <v>2105.67</v>
      </c>
      <c r="I24" s="13">
        <f>SUM(I6:I23)</f>
        <v>4</v>
      </c>
      <c r="J24" s="13">
        <f>SUM(J6:J23)</f>
        <v>59.47</v>
      </c>
      <c r="K24" s="13">
        <f t="shared" si="1"/>
        <v>0</v>
      </c>
      <c r="L24" s="13">
        <f t="shared" si="1"/>
        <v>0</v>
      </c>
    </row>
    <row r="25" spans="1:12" ht="15.75" x14ac:dyDescent="0.25">
      <c r="A25" s="33"/>
      <c r="B25" s="27" t="s">
        <v>31</v>
      </c>
      <c r="C25" s="27"/>
      <c r="D25" s="27"/>
      <c r="E25" s="52"/>
      <c r="F25" s="51"/>
      <c r="G25" s="52"/>
      <c r="H25" s="51"/>
      <c r="I25" s="16"/>
      <c r="J25" s="51"/>
      <c r="K25" s="52"/>
      <c r="L25" s="52"/>
    </row>
    <row r="26" spans="1:12" x14ac:dyDescent="0.2">
      <c r="E26" s="2"/>
      <c r="F26" s="2"/>
      <c r="G26" s="2"/>
      <c r="H26" s="2"/>
      <c r="I26" s="2"/>
      <c r="J26" s="2"/>
      <c r="K26" s="2"/>
      <c r="L26" s="2"/>
    </row>
    <row r="27" spans="1:12" x14ac:dyDescent="0.2">
      <c r="E27" s="2"/>
      <c r="F27" s="2"/>
      <c r="G27" s="2"/>
      <c r="H27" s="2"/>
      <c r="I27" s="2"/>
      <c r="J27" s="2"/>
      <c r="K27" s="2"/>
      <c r="L27" s="2"/>
    </row>
  </sheetData>
  <mergeCells count="11">
    <mergeCell ref="A1:L1"/>
    <mergeCell ref="A24:B24"/>
    <mergeCell ref="A2:L2"/>
    <mergeCell ref="A4:A5"/>
    <mergeCell ref="B4:B5"/>
    <mergeCell ref="E4:F4"/>
    <mergeCell ref="G4:H4"/>
    <mergeCell ref="I4:J4"/>
    <mergeCell ref="K4:L4"/>
    <mergeCell ref="C4:D4"/>
    <mergeCell ref="K3:L3"/>
  </mergeCells>
  <printOptions horizontalCentered="1" verticalCentered="1"/>
  <pageMargins left="0.43307086614173229" right="0.31496062992125984" top="0.70866141732283472" bottom="0.62992125984251968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22"/>
  <sheetViews>
    <sheetView workbookViewId="0">
      <pane xSplit="1" ySplit="3" topLeftCell="B4" activePane="bottomRight" state="frozen"/>
      <selection activeCell="A2" sqref="A2:U2"/>
      <selection pane="topRight" activeCell="A2" sqref="A2:U2"/>
      <selection pane="bottomLeft" activeCell="A2" sqref="A2:U2"/>
      <selection pane="bottomRight"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  <col min="3" max="3" width="17" bestFit="1" customWidth="1"/>
    <col min="4" max="4" width="12" bestFit="1" customWidth="1"/>
    <col min="5" max="5" width="18.109375" bestFit="1" customWidth="1"/>
    <col min="6" max="6" width="13.109375" bestFit="1" customWidth="1"/>
    <col min="7" max="7" width="18.109375" bestFit="1" customWidth="1"/>
    <col min="8" max="8" width="13.109375" bestFit="1" customWidth="1"/>
    <col min="9" max="9" width="10.33203125" bestFit="1" customWidth="1"/>
    <col min="10" max="10" width="13.6640625" bestFit="1" customWidth="1"/>
    <col min="11" max="11" width="22.77734375" bestFit="1" customWidth="1"/>
    <col min="12" max="12" width="16.44140625" bestFit="1" customWidth="1"/>
    <col min="13" max="13" width="18.33203125" bestFit="1" customWidth="1"/>
    <col min="14" max="14" width="17.5546875" bestFit="1" customWidth="1"/>
    <col min="15" max="15" width="19.33203125" bestFit="1" customWidth="1"/>
    <col min="16" max="16" width="17.5546875" bestFit="1" customWidth="1"/>
    <col min="17" max="17" width="19.33203125" bestFit="1" customWidth="1"/>
    <col min="18" max="18" width="17.5546875" bestFit="1" customWidth="1"/>
    <col min="19" max="19" width="19.33203125" bestFit="1" customWidth="1"/>
    <col min="20" max="20" width="17.5546875" bestFit="1" customWidth="1"/>
    <col min="21" max="21" width="19.33203125" bestFit="1" customWidth="1"/>
  </cols>
  <sheetData>
    <row r="2" spans="1:21" x14ac:dyDescent="0.2">
      <c r="A2" s="8" t="s">
        <v>41</v>
      </c>
      <c r="B2" s="63" t="s">
        <v>65</v>
      </c>
      <c r="C2" s="63"/>
      <c r="D2" s="63" t="s">
        <v>66</v>
      </c>
      <c r="E2" s="63"/>
      <c r="F2" s="63" t="s">
        <v>67</v>
      </c>
      <c r="G2" s="63"/>
      <c r="H2" s="63" t="s">
        <v>68</v>
      </c>
      <c r="I2" s="63"/>
      <c r="J2" s="63" t="s">
        <v>69</v>
      </c>
      <c r="K2" s="63"/>
      <c r="L2" s="63" t="s">
        <v>70</v>
      </c>
      <c r="M2" s="63"/>
      <c r="N2" s="63" t="s">
        <v>219</v>
      </c>
      <c r="O2" s="63"/>
      <c r="P2" s="63" t="s">
        <v>71</v>
      </c>
      <c r="Q2" s="63"/>
      <c r="R2" s="63" t="s">
        <v>72</v>
      </c>
      <c r="S2" s="63"/>
      <c r="T2" s="63" t="s">
        <v>73</v>
      </c>
      <c r="U2" s="63"/>
    </row>
    <row r="3" spans="1:21" x14ac:dyDescent="0.2">
      <c r="A3" s="11" t="s">
        <v>221</v>
      </c>
      <c r="B3" t="s">
        <v>223</v>
      </c>
      <c r="C3" t="s">
        <v>224</v>
      </c>
      <c r="D3" t="s">
        <v>225</v>
      </c>
      <c r="E3" t="s">
        <v>226</v>
      </c>
      <c r="F3" t="s">
        <v>227</v>
      </c>
      <c r="G3" t="s">
        <v>228</v>
      </c>
      <c r="H3" t="s">
        <v>229</v>
      </c>
      <c r="I3" t="s">
        <v>230</v>
      </c>
      <c r="J3" t="s">
        <v>231</v>
      </c>
      <c r="K3" t="s">
        <v>232</v>
      </c>
      <c r="L3" t="s">
        <v>233</v>
      </c>
      <c r="M3" t="s">
        <v>234</v>
      </c>
      <c r="N3" t="s">
        <v>235</v>
      </c>
      <c r="O3" t="s">
        <v>236</v>
      </c>
      <c r="P3" t="s">
        <v>237</v>
      </c>
      <c r="Q3" t="s">
        <v>238</v>
      </c>
      <c r="R3" t="s">
        <v>239</v>
      </c>
      <c r="S3" t="s">
        <v>240</v>
      </c>
      <c r="T3" t="s">
        <v>241</v>
      </c>
      <c r="U3" t="s">
        <v>242</v>
      </c>
    </row>
    <row r="4" spans="1:21" x14ac:dyDescent="0.2">
      <c r="A4" s="12" t="s">
        <v>156</v>
      </c>
      <c r="B4">
        <v>1361</v>
      </c>
      <c r="C4">
        <v>12691.78</v>
      </c>
      <c r="D4">
        <v>801</v>
      </c>
      <c r="E4">
        <v>7510.65</v>
      </c>
      <c r="F4">
        <v>727</v>
      </c>
      <c r="G4">
        <v>5614.95</v>
      </c>
      <c r="H4">
        <v>577</v>
      </c>
      <c r="I4">
        <v>3959.15</v>
      </c>
      <c r="J4">
        <v>26</v>
      </c>
      <c r="K4">
        <v>551</v>
      </c>
      <c r="L4">
        <v>155</v>
      </c>
      <c r="M4">
        <v>1058.03</v>
      </c>
      <c r="N4">
        <v>164</v>
      </c>
      <c r="O4">
        <v>1246.08</v>
      </c>
      <c r="P4">
        <v>0</v>
      </c>
      <c r="Q4">
        <v>0</v>
      </c>
      <c r="R4">
        <v>512</v>
      </c>
      <c r="S4">
        <v>4568.1000000000004</v>
      </c>
      <c r="T4">
        <v>356</v>
      </c>
      <c r="U4">
        <v>3037.59</v>
      </c>
    </row>
    <row r="5" spans="1:21" x14ac:dyDescent="0.2">
      <c r="A5" s="12" t="s">
        <v>96</v>
      </c>
      <c r="B5">
        <v>347</v>
      </c>
      <c r="C5">
        <v>2707.86</v>
      </c>
      <c r="D5">
        <v>242</v>
      </c>
      <c r="E5">
        <v>1823.84</v>
      </c>
      <c r="F5">
        <v>177</v>
      </c>
      <c r="G5">
        <v>1056.53</v>
      </c>
      <c r="H5">
        <v>125</v>
      </c>
      <c r="I5">
        <v>675.55</v>
      </c>
      <c r="J5">
        <v>2</v>
      </c>
      <c r="K5">
        <v>123</v>
      </c>
      <c r="L5">
        <v>45</v>
      </c>
      <c r="M5">
        <v>206.93</v>
      </c>
      <c r="N5">
        <v>95</v>
      </c>
      <c r="O5">
        <v>647.66</v>
      </c>
      <c r="P5">
        <v>0</v>
      </c>
      <c r="Q5">
        <v>0</v>
      </c>
      <c r="R5">
        <v>30</v>
      </c>
      <c r="S5">
        <v>293.77</v>
      </c>
      <c r="T5">
        <v>87</v>
      </c>
      <c r="U5">
        <v>564.89</v>
      </c>
    </row>
    <row r="6" spans="1:21" x14ac:dyDescent="0.2">
      <c r="A6" s="12" t="s">
        <v>102</v>
      </c>
      <c r="B6">
        <v>89</v>
      </c>
      <c r="C6">
        <v>868.61</v>
      </c>
      <c r="D6">
        <v>68</v>
      </c>
      <c r="E6">
        <v>612.67999999999995</v>
      </c>
      <c r="F6">
        <v>55</v>
      </c>
      <c r="G6">
        <v>405.94</v>
      </c>
      <c r="H6">
        <v>48</v>
      </c>
      <c r="I6">
        <v>355.42</v>
      </c>
      <c r="J6">
        <v>0</v>
      </c>
      <c r="K6">
        <v>48</v>
      </c>
      <c r="L6">
        <v>12</v>
      </c>
      <c r="M6">
        <v>87.66</v>
      </c>
      <c r="N6">
        <v>1</v>
      </c>
      <c r="O6">
        <v>6.25</v>
      </c>
      <c r="P6">
        <v>0</v>
      </c>
      <c r="Q6">
        <v>0</v>
      </c>
      <c r="R6">
        <v>33</v>
      </c>
      <c r="S6">
        <v>346.25</v>
      </c>
      <c r="T6">
        <v>26</v>
      </c>
      <c r="U6">
        <v>202.75</v>
      </c>
    </row>
    <row r="7" spans="1:21" x14ac:dyDescent="0.2">
      <c r="A7" s="12" t="s">
        <v>149</v>
      </c>
      <c r="B7">
        <v>230</v>
      </c>
      <c r="C7">
        <v>1432.05</v>
      </c>
      <c r="D7">
        <v>169</v>
      </c>
      <c r="E7">
        <v>1095.79</v>
      </c>
      <c r="F7">
        <v>156</v>
      </c>
      <c r="G7">
        <v>931.32</v>
      </c>
      <c r="H7">
        <v>167</v>
      </c>
      <c r="I7">
        <v>946.56</v>
      </c>
      <c r="J7">
        <v>2</v>
      </c>
      <c r="K7">
        <v>165</v>
      </c>
      <c r="L7">
        <v>14</v>
      </c>
      <c r="M7">
        <v>66.78</v>
      </c>
      <c r="N7">
        <v>38</v>
      </c>
      <c r="O7">
        <v>179.66</v>
      </c>
      <c r="P7">
        <v>0</v>
      </c>
      <c r="Q7">
        <v>0</v>
      </c>
      <c r="R7">
        <v>70</v>
      </c>
      <c r="S7">
        <v>510.7</v>
      </c>
      <c r="T7">
        <v>47</v>
      </c>
      <c r="U7">
        <v>294.13</v>
      </c>
    </row>
    <row r="8" spans="1:21" x14ac:dyDescent="0.2">
      <c r="A8" s="12" t="s">
        <v>100</v>
      </c>
      <c r="B8">
        <v>383</v>
      </c>
      <c r="C8">
        <v>3127.53</v>
      </c>
      <c r="D8">
        <v>295</v>
      </c>
      <c r="E8">
        <v>2202.7600000000002</v>
      </c>
      <c r="F8">
        <v>259</v>
      </c>
      <c r="G8">
        <v>1848.3</v>
      </c>
      <c r="H8">
        <v>156</v>
      </c>
      <c r="I8">
        <v>1094.45</v>
      </c>
      <c r="J8">
        <v>13</v>
      </c>
      <c r="K8">
        <v>143</v>
      </c>
      <c r="L8">
        <v>87</v>
      </c>
      <c r="M8">
        <v>539.33000000000004</v>
      </c>
      <c r="N8">
        <v>120</v>
      </c>
      <c r="O8">
        <v>1067.1400000000001</v>
      </c>
      <c r="P8">
        <v>0</v>
      </c>
      <c r="Q8">
        <v>0</v>
      </c>
      <c r="R8">
        <v>16</v>
      </c>
      <c r="S8">
        <v>189.87</v>
      </c>
      <c r="T8">
        <v>151</v>
      </c>
      <c r="U8">
        <v>1089</v>
      </c>
    </row>
    <row r="9" spans="1:21" x14ac:dyDescent="0.2">
      <c r="A9" s="12" t="s">
        <v>114</v>
      </c>
      <c r="B9">
        <v>258</v>
      </c>
      <c r="C9">
        <v>2455.39</v>
      </c>
      <c r="D9">
        <v>166</v>
      </c>
      <c r="E9">
        <v>1602.12</v>
      </c>
      <c r="F9">
        <v>147</v>
      </c>
      <c r="G9">
        <v>1103.0999999999999</v>
      </c>
      <c r="H9">
        <v>87</v>
      </c>
      <c r="I9">
        <v>551.79999999999995</v>
      </c>
      <c r="J9">
        <v>10</v>
      </c>
      <c r="K9">
        <v>77</v>
      </c>
      <c r="L9">
        <v>30</v>
      </c>
      <c r="M9">
        <v>158.80000000000001</v>
      </c>
      <c r="N9">
        <v>92</v>
      </c>
      <c r="O9">
        <v>718.94</v>
      </c>
      <c r="P9">
        <v>1</v>
      </c>
      <c r="Q9">
        <v>17.5</v>
      </c>
      <c r="R9">
        <v>26</v>
      </c>
      <c r="S9">
        <v>285.77999999999997</v>
      </c>
      <c r="T9">
        <v>84</v>
      </c>
      <c r="U9">
        <v>712.71</v>
      </c>
    </row>
    <row r="10" spans="1:21" x14ac:dyDescent="0.2">
      <c r="A10" s="12" t="s">
        <v>196</v>
      </c>
      <c r="B10">
        <v>19</v>
      </c>
      <c r="C10">
        <v>176.4</v>
      </c>
      <c r="D10">
        <v>11</v>
      </c>
      <c r="E10">
        <v>72.27</v>
      </c>
      <c r="F10">
        <v>6</v>
      </c>
      <c r="G10">
        <v>43.73</v>
      </c>
      <c r="H10">
        <v>13</v>
      </c>
      <c r="I10">
        <v>105.23</v>
      </c>
      <c r="J10">
        <v>1</v>
      </c>
      <c r="K10">
        <v>12</v>
      </c>
      <c r="L10">
        <v>2</v>
      </c>
      <c r="M10">
        <v>12.25</v>
      </c>
      <c r="N10">
        <v>1</v>
      </c>
      <c r="O10">
        <v>8.6999999999999993</v>
      </c>
      <c r="P10">
        <v>0</v>
      </c>
      <c r="Q10">
        <v>0</v>
      </c>
      <c r="R10">
        <v>14</v>
      </c>
      <c r="S10">
        <v>140.72999999999999</v>
      </c>
      <c r="T10">
        <v>2</v>
      </c>
      <c r="U10">
        <v>12.25</v>
      </c>
    </row>
    <row r="11" spans="1:21" x14ac:dyDescent="0.2">
      <c r="A11" s="12" t="s">
        <v>198</v>
      </c>
      <c r="B11">
        <v>101</v>
      </c>
      <c r="C11">
        <v>980.82</v>
      </c>
      <c r="D11">
        <v>58</v>
      </c>
      <c r="E11">
        <v>518.59</v>
      </c>
      <c r="F11">
        <v>36</v>
      </c>
      <c r="G11">
        <v>276.89</v>
      </c>
      <c r="H11">
        <v>23</v>
      </c>
      <c r="I11">
        <v>167.56</v>
      </c>
      <c r="J11">
        <v>2</v>
      </c>
      <c r="K11">
        <v>21</v>
      </c>
      <c r="L11">
        <v>7</v>
      </c>
      <c r="M11">
        <v>35.03</v>
      </c>
      <c r="N11">
        <v>18</v>
      </c>
      <c r="O11">
        <v>164.22</v>
      </c>
      <c r="P11">
        <v>0</v>
      </c>
      <c r="Q11">
        <v>0</v>
      </c>
      <c r="R11">
        <v>34</v>
      </c>
      <c r="S11">
        <v>345.34</v>
      </c>
      <c r="T11">
        <v>22</v>
      </c>
      <c r="U11">
        <v>175.57</v>
      </c>
    </row>
    <row r="12" spans="1:21" x14ac:dyDescent="0.2">
      <c r="A12" s="12" t="s">
        <v>168</v>
      </c>
      <c r="B12">
        <v>61</v>
      </c>
      <c r="C12">
        <v>492.94</v>
      </c>
      <c r="D12">
        <v>55</v>
      </c>
      <c r="E12">
        <v>520.97</v>
      </c>
      <c r="F12">
        <v>47</v>
      </c>
      <c r="G12">
        <v>410.31</v>
      </c>
      <c r="H12">
        <v>39</v>
      </c>
      <c r="I12">
        <v>293.83</v>
      </c>
      <c r="J12">
        <v>0</v>
      </c>
      <c r="K12">
        <v>39</v>
      </c>
      <c r="L12">
        <v>5</v>
      </c>
      <c r="M12">
        <v>31.72</v>
      </c>
      <c r="N12">
        <v>10</v>
      </c>
      <c r="O12">
        <v>66</v>
      </c>
      <c r="P12">
        <v>0</v>
      </c>
      <c r="Q12">
        <v>0</v>
      </c>
      <c r="R12">
        <v>22</v>
      </c>
      <c r="S12">
        <v>139.04</v>
      </c>
      <c r="T12">
        <v>20</v>
      </c>
      <c r="U12">
        <v>193.01</v>
      </c>
    </row>
    <row r="13" spans="1:21" x14ac:dyDescent="0.2">
      <c r="A13" s="12" t="s">
        <v>125</v>
      </c>
      <c r="B13">
        <v>114</v>
      </c>
      <c r="C13">
        <v>926.83</v>
      </c>
      <c r="D13">
        <v>102</v>
      </c>
      <c r="E13">
        <v>755.82</v>
      </c>
      <c r="F13">
        <v>89</v>
      </c>
      <c r="G13">
        <v>628.36</v>
      </c>
      <c r="H13">
        <v>56</v>
      </c>
      <c r="I13">
        <v>343.75</v>
      </c>
      <c r="J13">
        <v>1</v>
      </c>
      <c r="K13">
        <v>55</v>
      </c>
      <c r="L13">
        <v>17</v>
      </c>
      <c r="M13">
        <v>87.13</v>
      </c>
      <c r="N13">
        <v>16</v>
      </c>
      <c r="O13">
        <v>133.72</v>
      </c>
      <c r="P13">
        <v>0</v>
      </c>
      <c r="Q13">
        <v>0</v>
      </c>
      <c r="R13">
        <v>16</v>
      </c>
      <c r="S13">
        <v>144</v>
      </c>
      <c r="T13">
        <v>56</v>
      </c>
      <c r="U13">
        <v>418.68</v>
      </c>
    </row>
    <row r="14" spans="1:21" x14ac:dyDescent="0.2">
      <c r="A14" s="12" t="s">
        <v>209</v>
      </c>
      <c r="B14">
        <v>761</v>
      </c>
      <c r="C14">
        <v>8976.57</v>
      </c>
      <c r="D14">
        <v>502</v>
      </c>
      <c r="E14">
        <v>5058.4399999999996</v>
      </c>
      <c r="F14">
        <v>476</v>
      </c>
      <c r="G14">
        <v>4234.8200000000006</v>
      </c>
      <c r="H14">
        <v>386</v>
      </c>
      <c r="I14">
        <v>3166.78</v>
      </c>
      <c r="J14">
        <v>89</v>
      </c>
      <c r="K14">
        <v>297</v>
      </c>
      <c r="L14">
        <v>23</v>
      </c>
      <c r="M14">
        <v>185.89000000000001</v>
      </c>
      <c r="N14">
        <v>43</v>
      </c>
      <c r="O14">
        <v>481</v>
      </c>
      <c r="P14">
        <v>1</v>
      </c>
      <c r="Q14">
        <v>5.55</v>
      </c>
      <c r="R14">
        <v>341</v>
      </c>
      <c r="S14">
        <v>4398.74</v>
      </c>
      <c r="T14">
        <v>175</v>
      </c>
      <c r="U14">
        <v>1762.8600000000001</v>
      </c>
    </row>
    <row r="15" spans="1:21" x14ac:dyDescent="0.2">
      <c r="A15" s="12" t="s">
        <v>164</v>
      </c>
      <c r="B15">
        <v>17</v>
      </c>
      <c r="C15">
        <v>169.47</v>
      </c>
      <c r="D15">
        <v>12</v>
      </c>
      <c r="E15">
        <v>125.22</v>
      </c>
      <c r="F15">
        <v>8</v>
      </c>
      <c r="G15">
        <v>64.17</v>
      </c>
      <c r="H15">
        <v>11</v>
      </c>
      <c r="I15">
        <v>83.77</v>
      </c>
      <c r="J15">
        <v>3</v>
      </c>
      <c r="K15">
        <v>8</v>
      </c>
      <c r="L15">
        <v>1</v>
      </c>
      <c r="M15">
        <v>3.57</v>
      </c>
      <c r="N15">
        <v>4</v>
      </c>
      <c r="O15">
        <v>22.05</v>
      </c>
      <c r="P15">
        <v>0</v>
      </c>
      <c r="Q15">
        <v>0</v>
      </c>
      <c r="R15">
        <v>1</v>
      </c>
      <c r="S15">
        <v>12.5</v>
      </c>
      <c r="T15">
        <v>3</v>
      </c>
      <c r="U15">
        <v>18.64</v>
      </c>
    </row>
    <row r="16" spans="1:21" x14ac:dyDescent="0.2">
      <c r="A16" s="12" t="s">
        <v>94</v>
      </c>
      <c r="B16">
        <v>208</v>
      </c>
      <c r="C16">
        <v>1410.06</v>
      </c>
      <c r="D16">
        <v>116</v>
      </c>
      <c r="E16">
        <v>783.32</v>
      </c>
      <c r="F16">
        <v>101</v>
      </c>
      <c r="G16">
        <v>644.32000000000005</v>
      </c>
      <c r="H16">
        <v>63</v>
      </c>
      <c r="I16">
        <v>415.94</v>
      </c>
      <c r="J16">
        <v>0</v>
      </c>
      <c r="K16">
        <v>63</v>
      </c>
      <c r="L16">
        <v>35</v>
      </c>
      <c r="M16">
        <v>155.13</v>
      </c>
      <c r="N16">
        <v>22</v>
      </c>
      <c r="O16">
        <v>144.77000000000001</v>
      </c>
      <c r="P16">
        <v>4</v>
      </c>
      <c r="Q16">
        <v>10.32</v>
      </c>
      <c r="R16">
        <v>85</v>
      </c>
      <c r="S16">
        <v>548.46</v>
      </c>
      <c r="T16">
        <v>54</v>
      </c>
      <c r="U16">
        <v>315.74</v>
      </c>
    </row>
    <row r="17" spans="1:21" x14ac:dyDescent="0.2">
      <c r="A17" s="12" t="s">
        <v>112</v>
      </c>
      <c r="B17">
        <v>39</v>
      </c>
      <c r="C17">
        <v>425.79</v>
      </c>
      <c r="D17">
        <v>21</v>
      </c>
      <c r="E17">
        <v>221.33</v>
      </c>
      <c r="F17">
        <v>23</v>
      </c>
      <c r="G17">
        <v>231.18</v>
      </c>
      <c r="H17">
        <v>11</v>
      </c>
      <c r="I17">
        <v>72.010000000000005</v>
      </c>
      <c r="J17">
        <v>2</v>
      </c>
      <c r="K17">
        <v>9</v>
      </c>
      <c r="L17">
        <v>4</v>
      </c>
      <c r="M17">
        <v>26.77</v>
      </c>
      <c r="N17">
        <v>3</v>
      </c>
      <c r="O17">
        <v>10.49</v>
      </c>
      <c r="P17">
        <v>1</v>
      </c>
      <c r="Q17">
        <v>7.65</v>
      </c>
      <c r="R17">
        <v>20</v>
      </c>
      <c r="S17">
        <v>232.91</v>
      </c>
      <c r="T17">
        <v>15</v>
      </c>
      <c r="U17">
        <v>172.21</v>
      </c>
    </row>
    <row r="18" spans="1:21" x14ac:dyDescent="0.2">
      <c r="A18" s="12" t="s">
        <v>107</v>
      </c>
      <c r="B18">
        <v>364</v>
      </c>
      <c r="C18">
        <v>2591.7399999999998</v>
      </c>
      <c r="D18">
        <v>160</v>
      </c>
      <c r="E18">
        <v>1073.98</v>
      </c>
      <c r="F18">
        <v>49</v>
      </c>
      <c r="G18">
        <v>262.95</v>
      </c>
      <c r="H18">
        <v>49</v>
      </c>
      <c r="I18">
        <v>277.91000000000003</v>
      </c>
      <c r="J18">
        <v>0</v>
      </c>
      <c r="K18">
        <v>49</v>
      </c>
      <c r="L18">
        <v>18</v>
      </c>
      <c r="M18">
        <v>85.03</v>
      </c>
      <c r="N18">
        <v>149</v>
      </c>
      <c r="O18">
        <v>898.29</v>
      </c>
      <c r="P18">
        <v>0</v>
      </c>
      <c r="Q18">
        <v>0</v>
      </c>
      <c r="R18">
        <v>55</v>
      </c>
      <c r="S18">
        <v>512.96</v>
      </c>
      <c r="T18">
        <v>28</v>
      </c>
      <c r="U18">
        <v>163.51</v>
      </c>
    </row>
    <row r="19" spans="1:21" x14ac:dyDescent="0.2">
      <c r="A19" s="12" t="s">
        <v>81</v>
      </c>
      <c r="B19">
        <v>14</v>
      </c>
      <c r="C19">
        <v>144.97</v>
      </c>
      <c r="D19">
        <v>10</v>
      </c>
      <c r="E19">
        <v>80.55</v>
      </c>
      <c r="F19">
        <v>12</v>
      </c>
      <c r="G19">
        <v>93.34</v>
      </c>
      <c r="H19">
        <v>10</v>
      </c>
      <c r="I19">
        <v>78.39</v>
      </c>
      <c r="J19">
        <v>0</v>
      </c>
      <c r="K19">
        <v>10</v>
      </c>
      <c r="L19">
        <v>0</v>
      </c>
      <c r="M19">
        <v>0</v>
      </c>
      <c r="N19">
        <v>9</v>
      </c>
      <c r="O19">
        <v>101.25</v>
      </c>
      <c r="P19">
        <v>0</v>
      </c>
      <c r="Q19">
        <v>0</v>
      </c>
      <c r="R19">
        <v>0</v>
      </c>
      <c r="S19">
        <v>0</v>
      </c>
      <c r="T19">
        <v>3</v>
      </c>
      <c r="U19">
        <v>23.7</v>
      </c>
    </row>
    <row r="20" spans="1:21" x14ac:dyDescent="0.2">
      <c r="A20" s="12" t="s">
        <v>83</v>
      </c>
      <c r="B20">
        <v>358</v>
      </c>
      <c r="C20">
        <v>3343.31</v>
      </c>
      <c r="D20">
        <v>281</v>
      </c>
      <c r="E20">
        <v>2626.42</v>
      </c>
      <c r="F20">
        <v>253</v>
      </c>
      <c r="G20">
        <v>2037.64</v>
      </c>
      <c r="H20">
        <v>171</v>
      </c>
      <c r="I20">
        <v>1232.8800000000001</v>
      </c>
      <c r="J20">
        <v>3</v>
      </c>
      <c r="K20">
        <v>168</v>
      </c>
      <c r="L20">
        <v>40</v>
      </c>
      <c r="M20">
        <v>267.64999999999998</v>
      </c>
      <c r="N20">
        <v>45</v>
      </c>
      <c r="O20">
        <v>321.87</v>
      </c>
      <c r="P20">
        <v>0</v>
      </c>
      <c r="Q20">
        <v>0</v>
      </c>
      <c r="R20">
        <v>70</v>
      </c>
      <c r="S20">
        <v>621.39</v>
      </c>
      <c r="T20">
        <v>131</v>
      </c>
      <c r="U20">
        <v>1134.48</v>
      </c>
    </row>
    <row r="21" spans="1:21" x14ac:dyDescent="0.2">
      <c r="A21" s="12" t="s">
        <v>121</v>
      </c>
      <c r="B21">
        <v>35</v>
      </c>
      <c r="C21">
        <v>448.25</v>
      </c>
      <c r="D21">
        <v>31</v>
      </c>
      <c r="E21">
        <v>297.03000000000003</v>
      </c>
      <c r="F21">
        <v>87</v>
      </c>
      <c r="G21">
        <v>762.02</v>
      </c>
      <c r="H21">
        <v>103</v>
      </c>
      <c r="I21">
        <v>899.51</v>
      </c>
      <c r="J21">
        <v>0</v>
      </c>
      <c r="K21">
        <v>103</v>
      </c>
      <c r="L21">
        <v>1</v>
      </c>
      <c r="M21">
        <v>8.75</v>
      </c>
      <c r="N21">
        <v>3</v>
      </c>
      <c r="O21">
        <v>26.25</v>
      </c>
      <c r="P21">
        <v>0</v>
      </c>
      <c r="Q21">
        <v>0</v>
      </c>
      <c r="R21">
        <v>18</v>
      </c>
      <c r="S21">
        <v>268</v>
      </c>
      <c r="T21">
        <v>2</v>
      </c>
      <c r="U21">
        <v>17.46</v>
      </c>
    </row>
    <row r="22" spans="1:21" x14ac:dyDescent="0.2">
      <c r="A22" s="12" t="s">
        <v>222</v>
      </c>
      <c r="B22">
        <v>4759</v>
      </c>
      <c r="C22">
        <v>43370.369999999995</v>
      </c>
      <c r="D22">
        <v>3100</v>
      </c>
      <c r="E22">
        <v>26981.78</v>
      </c>
      <c r="F22">
        <v>2708</v>
      </c>
      <c r="G22">
        <v>20649.87</v>
      </c>
      <c r="H22">
        <v>2095</v>
      </c>
      <c r="I22">
        <v>14720.49</v>
      </c>
      <c r="J22">
        <v>154</v>
      </c>
      <c r="K22">
        <v>1941</v>
      </c>
      <c r="L22">
        <v>496</v>
      </c>
      <c r="M22">
        <v>3016.4500000000007</v>
      </c>
      <c r="N22">
        <v>833</v>
      </c>
      <c r="O22">
        <v>6244.34</v>
      </c>
      <c r="P22">
        <v>7</v>
      </c>
      <c r="Q22">
        <v>41.02</v>
      </c>
      <c r="R22">
        <v>1363</v>
      </c>
      <c r="S22">
        <v>13558.539999999997</v>
      </c>
      <c r="T22">
        <v>1262</v>
      </c>
      <c r="U22">
        <v>10309.179999999998</v>
      </c>
    </row>
  </sheetData>
  <mergeCells count="10">
    <mergeCell ref="P2:Q2"/>
    <mergeCell ref="R2:S2"/>
    <mergeCell ref="T2:U2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46"/>
  <sheetViews>
    <sheetView workbookViewId="0">
      <selection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  <col min="3" max="3" width="17" bestFit="1" customWidth="1"/>
    <col min="4" max="4" width="12" bestFit="1" customWidth="1"/>
    <col min="5" max="5" width="18.109375" bestFit="1" customWidth="1"/>
    <col min="6" max="6" width="13.109375" hidden="1" customWidth="1"/>
    <col min="7" max="7" width="18.109375" hidden="1" customWidth="1"/>
    <col min="8" max="8" width="13.109375" hidden="1" customWidth="1"/>
    <col min="9" max="9" width="10.33203125" hidden="1" customWidth="1"/>
    <col min="10" max="10" width="13.6640625" hidden="1" customWidth="1"/>
    <col min="11" max="11" width="22.77734375" hidden="1" customWidth="1"/>
    <col min="12" max="12" width="16.44140625" hidden="1" customWidth="1"/>
    <col min="13" max="13" width="18.33203125" hidden="1" customWidth="1"/>
    <col min="14" max="14" width="17.5546875" bestFit="1" customWidth="1"/>
    <col min="15" max="15" width="19.33203125" bestFit="1" customWidth="1"/>
    <col min="16" max="16" width="17.5546875" hidden="1" customWidth="1"/>
    <col min="17" max="17" width="19.33203125" hidden="1" customWidth="1"/>
    <col min="18" max="18" width="17.5546875" bestFit="1" customWidth="1"/>
    <col min="19" max="19" width="19.33203125" bestFit="1" customWidth="1"/>
    <col min="20" max="20" width="17.5546875" hidden="1" customWidth="1"/>
    <col min="21" max="21" width="19.33203125" hidden="1" customWidth="1"/>
  </cols>
  <sheetData>
    <row r="2" spans="1:21" x14ac:dyDescent="0.2">
      <c r="A2" s="8" t="s">
        <v>41</v>
      </c>
      <c r="B2" s="63" t="s">
        <v>65</v>
      </c>
      <c r="C2" s="63"/>
      <c r="D2" s="63" t="s">
        <v>66</v>
      </c>
      <c r="E2" s="63"/>
      <c r="F2" s="63" t="s">
        <v>67</v>
      </c>
      <c r="G2" s="63"/>
      <c r="H2" s="63" t="s">
        <v>68</v>
      </c>
      <c r="I2" s="63"/>
      <c r="J2" s="63" t="s">
        <v>69</v>
      </c>
      <c r="K2" s="63"/>
      <c r="L2" s="63" t="s">
        <v>70</v>
      </c>
      <c r="M2" s="63"/>
      <c r="N2" s="63" t="s">
        <v>219</v>
      </c>
      <c r="O2" s="63"/>
      <c r="P2" s="63" t="s">
        <v>71</v>
      </c>
      <c r="Q2" s="63"/>
      <c r="R2" s="63" t="s">
        <v>72</v>
      </c>
      <c r="S2" s="63"/>
      <c r="T2" s="63" t="s">
        <v>73</v>
      </c>
      <c r="U2" s="63"/>
    </row>
    <row r="3" spans="1:21" x14ac:dyDescent="0.2">
      <c r="A3" s="23" t="s">
        <v>221</v>
      </c>
      <c r="B3" s="16" t="s">
        <v>223</v>
      </c>
      <c r="C3" s="16" t="s">
        <v>224</v>
      </c>
      <c r="D3" s="16" t="s">
        <v>225</v>
      </c>
      <c r="E3" s="16" t="s">
        <v>226</v>
      </c>
      <c r="F3" s="16" t="s">
        <v>227</v>
      </c>
      <c r="G3" s="16" t="s">
        <v>228</v>
      </c>
      <c r="H3" s="16" t="s">
        <v>229</v>
      </c>
      <c r="I3" s="16" t="s">
        <v>230</v>
      </c>
      <c r="J3" s="16" t="s">
        <v>231</v>
      </c>
      <c r="K3" s="16" t="s">
        <v>232</v>
      </c>
      <c r="L3" s="16" t="s">
        <v>233</v>
      </c>
      <c r="M3" s="16" t="s">
        <v>234</v>
      </c>
      <c r="N3" s="16" t="s">
        <v>235</v>
      </c>
      <c r="O3" s="16" t="s">
        <v>236</v>
      </c>
      <c r="P3" s="16" t="s">
        <v>237</v>
      </c>
      <c r="Q3" s="16" t="s">
        <v>238</v>
      </c>
      <c r="R3" s="16" t="s">
        <v>239</v>
      </c>
      <c r="S3" s="16" t="s">
        <v>240</v>
      </c>
      <c r="T3" s="16" t="s">
        <v>241</v>
      </c>
      <c r="U3" s="16" t="s">
        <v>242</v>
      </c>
    </row>
    <row r="4" spans="1:21" x14ac:dyDescent="0.2">
      <c r="A4" s="24" t="s">
        <v>156</v>
      </c>
      <c r="B4" s="16">
        <v>1361</v>
      </c>
      <c r="C4" s="16">
        <v>12691.78</v>
      </c>
      <c r="D4" s="16">
        <v>801</v>
      </c>
      <c r="E4" s="16">
        <v>7510.65</v>
      </c>
      <c r="F4" s="16">
        <v>727</v>
      </c>
      <c r="G4" s="16">
        <v>5614.95</v>
      </c>
      <c r="H4" s="16">
        <v>577</v>
      </c>
      <c r="I4" s="16">
        <v>3959.15</v>
      </c>
      <c r="J4" s="16">
        <v>26</v>
      </c>
      <c r="K4" s="16">
        <v>551</v>
      </c>
      <c r="L4" s="16">
        <v>155</v>
      </c>
      <c r="M4" s="16">
        <v>1058.03</v>
      </c>
      <c r="N4" s="16">
        <v>164</v>
      </c>
      <c r="O4" s="16">
        <v>1246.08</v>
      </c>
      <c r="P4" s="16">
        <v>0</v>
      </c>
      <c r="Q4" s="16">
        <v>0</v>
      </c>
      <c r="R4" s="16">
        <v>512</v>
      </c>
      <c r="S4" s="16">
        <v>4568.1000000000004</v>
      </c>
      <c r="T4" s="16">
        <v>356</v>
      </c>
      <c r="U4" s="16">
        <v>3037.59</v>
      </c>
    </row>
    <row r="5" spans="1:21" x14ac:dyDescent="0.2">
      <c r="A5" s="24" t="s">
        <v>96</v>
      </c>
      <c r="B5" s="16">
        <v>347</v>
      </c>
      <c r="C5" s="16">
        <v>2707.86</v>
      </c>
      <c r="D5" s="16">
        <v>242</v>
      </c>
      <c r="E5" s="16">
        <v>1823.84</v>
      </c>
      <c r="F5" s="16">
        <v>177</v>
      </c>
      <c r="G5" s="16">
        <v>1056.53</v>
      </c>
      <c r="H5" s="16">
        <v>125</v>
      </c>
      <c r="I5" s="16">
        <v>675.55</v>
      </c>
      <c r="J5" s="16">
        <v>2</v>
      </c>
      <c r="K5" s="16">
        <v>123</v>
      </c>
      <c r="L5" s="16">
        <v>45</v>
      </c>
      <c r="M5" s="16">
        <v>206.93</v>
      </c>
      <c r="N5" s="16">
        <v>95</v>
      </c>
      <c r="O5" s="16">
        <v>647.66</v>
      </c>
      <c r="P5" s="16">
        <v>0</v>
      </c>
      <c r="Q5" s="16">
        <v>0</v>
      </c>
      <c r="R5" s="16">
        <v>30</v>
      </c>
      <c r="S5" s="16">
        <v>293.77</v>
      </c>
      <c r="T5" s="16">
        <v>87</v>
      </c>
      <c r="U5" s="16">
        <v>564.89</v>
      </c>
    </row>
    <row r="6" spans="1:21" x14ac:dyDescent="0.2">
      <c r="A6" s="24" t="s">
        <v>102</v>
      </c>
      <c r="B6" s="16">
        <v>89</v>
      </c>
      <c r="C6" s="16">
        <v>868.61</v>
      </c>
      <c r="D6" s="16">
        <v>68</v>
      </c>
      <c r="E6" s="16">
        <v>612.67999999999995</v>
      </c>
      <c r="F6" s="16">
        <v>55</v>
      </c>
      <c r="G6" s="16">
        <v>405.94</v>
      </c>
      <c r="H6" s="16">
        <v>48</v>
      </c>
      <c r="I6" s="16">
        <v>355.42</v>
      </c>
      <c r="J6" s="16">
        <v>0</v>
      </c>
      <c r="K6" s="16">
        <v>48</v>
      </c>
      <c r="L6" s="16">
        <v>12</v>
      </c>
      <c r="M6" s="16">
        <v>87.66</v>
      </c>
      <c r="N6" s="16">
        <v>1</v>
      </c>
      <c r="O6" s="16">
        <v>6.25</v>
      </c>
      <c r="P6" s="16">
        <v>0</v>
      </c>
      <c r="Q6" s="16">
        <v>0</v>
      </c>
      <c r="R6" s="16">
        <v>33</v>
      </c>
      <c r="S6" s="16">
        <v>346.25</v>
      </c>
      <c r="T6" s="16">
        <v>26</v>
      </c>
      <c r="U6" s="16">
        <v>202.75</v>
      </c>
    </row>
    <row r="7" spans="1:21" x14ac:dyDescent="0.2">
      <c r="A7" s="24" t="s">
        <v>149</v>
      </c>
      <c r="B7" s="16">
        <v>230</v>
      </c>
      <c r="C7" s="16">
        <v>1432.05</v>
      </c>
      <c r="D7" s="16">
        <v>169</v>
      </c>
      <c r="E7" s="16">
        <v>1095.79</v>
      </c>
      <c r="F7" s="16">
        <v>156</v>
      </c>
      <c r="G7" s="16">
        <v>931.32</v>
      </c>
      <c r="H7" s="16">
        <v>167</v>
      </c>
      <c r="I7" s="16">
        <v>946.56</v>
      </c>
      <c r="J7" s="16">
        <v>2</v>
      </c>
      <c r="K7" s="16">
        <v>165</v>
      </c>
      <c r="L7" s="16">
        <v>14</v>
      </c>
      <c r="M7" s="16">
        <v>66.78</v>
      </c>
      <c r="N7" s="16">
        <v>38</v>
      </c>
      <c r="O7" s="16">
        <v>179.66</v>
      </c>
      <c r="P7" s="16">
        <v>0</v>
      </c>
      <c r="Q7" s="16">
        <v>0</v>
      </c>
      <c r="R7" s="16">
        <v>70</v>
      </c>
      <c r="S7" s="16">
        <v>510.7</v>
      </c>
      <c r="T7" s="16">
        <v>47</v>
      </c>
      <c r="U7" s="16">
        <v>294.13</v>
      </c>
    </row>
    <row r="8" spans="1:21" x14ac:dyDescent="0.2">
      <c r="A8" s="24" t="s">
        <v>100</v>
      </c>
      <c r="B8" s="16">
        <v>383</v>
      </c>
      <c r="C8" s="16">
        <v>3127.53</v>
      </c>
      <c r="D8" s="16">
        <v>295</v>
      </c>
      <c r="E8" s="16">
        <v>2202.7600000000002</v>
      </c>
      <c r="F8" s="16">
        <v>259</v>
      </c>
      <c r="G8" s="16">
        <v>1848.3</v>
      </c>
      <c r="H8" s="16">
        <v>156</v>
      </c>
      <c r="I8" s="16">
        <v>1094.45</v>
      </c>
      <c r="J8" s="16">
        <v>13</v>
      </c>
      <c r="K8" s="16">
        <v>143</v>
      </c>
      <c r="L8" s="16">
        <v>87</v>
      </c>
      <c r="M8" s="16">
        <v>539.33000000000004</v>
      </c>
      <c r="N8" s="16">
        <v>120</v>
      </c>
      <c r="O8" s="16">
        <v>1067.1400000000001</v>
      </c>
      <c r="P8" s="16">
        <v>0</v>
      </c>
      <c r="Q8" s="16">
        <v>0</v>
      </c>
      <c r="R8" s="16">
        <v>16</v>
      </c>
      <c r="S8" s="16">
        <v>189.87</v>
      </c>
      <c r="T8" s="16">
        <v>151</v>
      </c>
      <c r="U8" s="16">
        <v>1089</v>
      </c>
    </row>
    <row r="9" spans="1:21" x14ac:dyDescent="0.2">
      <c r="A9" s="24" t="s">
        <v>114</v>
      </c>
      <c r="B9" s="16">
        <v>258</v>
      </c>
      <c r="C9" s="16">
        <v>2455.39</v>
      </c>
      <c r="D9" s="16">
        <v>166</v>
      </c>
      <c r="E9" s="16">
        <v>1602.12</v>
      </c>
      <c r="F9" s="16">
        <v>147</v>
      </c>
      <c r="G9" s="16">
        <v>1103.0999999999999</v>
      </c>
      <c r="H9" s="16">
        <v>87</v>
      </c>
      <c r="I9" s="16">
        <v>551.79999999999995</v>
      </c>
      <c r="J9" s="16">
        <v>10</v>
      </c>
      <c r="K9" s="16">
        <v>77</v>
      </c>
      <c r="L9" s="16">
        <v>30</v>
      </c>
      <c r="M9" s="16">
        <v>158.80000000000001</v>
      </c>
      <c r="N9" s="16">
        <v>92</v>
      </c>
      <c r="O9" s="16">
        <v>718.94</v>
      </c>
      <c r="P9" s="16">
        <v>1</v>
      </c>
      <c r="Q9" s="16">
        <v>17.5</v>
      </c>
      <c r="R9" s="16">
        <v>26</v>
      </c>
      <c r="S9" s="16">
        <v>285.77999999999997</v>
      </c>
      <c r="T9" s="16">
        <v>84</v>
      </c>
      <c r="U9" s="16">
        <v>712.71</v>
      </c>
    </row>
    <row r="10" spans="1:21" x14ac:dyDescent="0.2">
      <c r="A10" s="24" t="s">
        <v>196</v>
      </c>
      <c r="B10" s="16">
        <v>19</v>
      </c>
      <c r="C10" s="16">
        <v>176.4</v>
      </c>
      <c r="D10" s="16">
        <v>11</v>
      </c>
      <c r="E10" s="16">
        <v>72.27</v>
      </c>
      <c r="F10" s="16">
        <v>6</v>
      </c>
      <c r="G10" s="16">
        <v>43.73</v>
      </c>
      <c r="H10" s="16">
        <v>13</v>
      </c>
      <c r="I10" s="16">
        <v>105.23</v>
      </c>
      <c r="J10" s="16">
        <v>1</v>
      </c>
      <c r="K10" s="16">
        <v>12</v>
      </c>
      <c r="L10" s="16">
        <v>2</v>
      </c>
      <c r="M10" s="16">
        <v>12.25</v>
      </c>
      <c r="N10" s="16">
        <v>1</v>
      </c>
      <c r="O10" s="16">
        <v>8.6999999999999993</v>
      </c>
      <c r="P10" s="16">
        <v>0</v>
      </c>
      <c r="Q10" s="16">
        <v>0</v>
      </c>
      <c r="R10" s="16">
        <v>14</v>
      </c>
      <c r="S10" s="16">
        <v>140.72999999999999</v>
      </c>
      <c r="T10" s="16">
        <v>2</v>
      </c>
      <c r="U10" s="16">
        <v>12.25</v>
      </c>
    </row>
    <row r="11" spans="1:21" x14ac:dyDescent="0.2">
      <c r="A11" s="24" t="s">
        <v>198</v>
      </c>
      <c r="B11" s="16">
        <v>101</v>
      </c>
      <c r="C11" s="16">
        <v>980.82</v>
      </c>
      <c r="D11" s="16">
        <v>58</v>
      </c>
      <c r="E11" s="16">
        <v>518.59</v>
      </c>
      <c r="F11" s="16">
        <v>36</v>
      </c>
      <c r="G11" s="16">
        <v>276.89</v>
      </c>
      <c r="H11" s="16">
        <v>23</v>
      </c>
      <c r="I11" s="16">
        <v>167.56</v>
      </c>
      <c r="J11" s="16">
        <v>2</v>
      </c>
      <c r="K11" s="16">
        <v>21</v>
      </c>
      <c r="L11" s="16">
        <v>7</v>
      </c>
      <c r="M11" s="16">
        <v>35.03</v>
      </c>
      <c r="N11" s="16">
        <v>18</v>
      </c>
      <c r="O11" s="16">
        <v>164.22</v>
      </c>
      <c r="P11" s="16">
        <v>0</v>
      </c>
      <c r="Q11" s="16">
        <v>0</v>
      </c>
      <c r="R11" s="16">
        <v>34</v>
      </c>
      <c r="S11" s="16">
        <v>345.34</v>
      </c>
      <c r="T11" s="16">
        <v>22</v>
      </c>
      <c r="U11" s="16">
        <v>175.57</v>
      </c>
    </row>
    <row r="12" spans="1:21" x14ac:dyDescent="0.2">
      <c r="A12" s="24" t="s">
        <v>168</v>
      </c>
      <c r="B12" s="16">
        <v>61</v>
      </c>
      <c r="C12" s="16">
        <v>492.94</v>
      </c>
      <c r="D12" s="16">
        <v>55</v>
      </c>
      <c r="E12" s="16">
        <v>520.97</v>
      </c>
      <c r="F12" s="16">
        <v>47</v>
      </c>
      <c r="G12" s="16">
        <v>410.31</v>
      </c>
      <c r="H12" s="16">
        <v>39</v>
      </c>
      <c r="I12" s="16">
        <v>293.83</v>
      </c>
      <c r="J12" s="16">
        <v>0</v>
      </c>
      <c r="K12" s="16">
        <v>39</v>
      </c>
      <c r="L12" s="16">
        <v>5</v>
      </c>
      <c r="M12" s="16">
        <v>31.72</v>
      </c>
      <c r="N12" s="16">
        <v>10</v>
      </c>
      <c r="O12" s="16">
        <v>66</v>
      </c>
      <c r="P12" s="16">
        <v>0</v>
      </c>
      <c r="Q12" s="16">
        <v>0</v>
      </c>
      <c r="R12" s="16">
        <v>22</v>
      </c>
      <c r="S12" s="16">
        <v>139.04</v>
      </c>
      <c r="T12" s="16">
        <v>20</v>
      </c>
      <c r="U12" s="16">
        <v>193.01</v>
      </c>
    </row>
    <row r="13" spans="1:21" x14ac:dyDescent="0.2">
      <c r="A13" s="24" t="s">
        <v>125</v>
      </c>
      <c r="B13" s="16">
        <v>114</v>
      </c>
      <c r="C13" s="16">
        <v>926.83</v>
      </c>
      <c r="D13" s="16">
        <v>102</v>
      </c>
      <c r="E13" s="16">
        <v>755.82</v>
      </c>
      <c r="F13" s="16">
        <v>89</v>
      </c>
      <c r="G13" s="16">
        <v>628.36</v>
      </c>
      <c r="H13" s="16">
        <v>56</v>
      </c>
      <c r="I13" s="16">
        <v>343.75</v>
      </c>
      <c r="J13" s="16">
        <v>1</v>
      </c>
      <c r="K13" s="16">
        <v>55</v>
      </c>
      <c r="L13" s="16">
        <v>17</v>
      </c>
      <c r="M13" s="16">
        <v>87.13</v>
      </c>
      <c r="N13" s="16">
        <v>16</v>
      </c>
      <c r="O13" s="16">
        <v>133.72</v>
      </c>
      <c r="P13" s="16">
        <v>0</v>
      </c>
      <c r="Q13" s="16">
        <v>0</v>
      </c>
      <c r="R13" s="16">
        <v>16</v>
      </c>
      <c r="S13" s="16">
        <v>144</v>
      </c>
      <c r="T13" s="16">
        <v>56</v>
      </c>
      <c r="U13" s="16">
        <v>418.68</v>
      </c>
    </row>
    <row r="14" spans="1:21" x14ac:dyDescent="0.2">
      <c r="A14" s="25" t="s">
        <v>209</v>
      </c>
      <c r="B14" s="26">
        <v>761</v>
      </c>
      <c r="C14" s="26">
        <v>8976.57</v>
      </c>
      <c r="D14" s="26">
        <v>502</v>
      </c>
      <c r="E14" s="26">
        <v>5058.4399999999996</v>
      </c>
      <c r="F14" s="26">
        <v>476</v>
      </c>
      <c r="G14" s="26">
        <v>4234.8200000000006</v>
      </c>
      <c r="H14" s="26">
        <v>386</v>
      </c>
      <c r="I14" s="26">
        <v>3166.78</v>
      </c>
      <c r="J14" s="26">
        <v>89</v>
      </c>
      <c r="K14" s="26">
        <v>297</v>
      </c>
      <c r="L14" s="26">
        <v>23</v>
      </c>
      <c r="M14" s="26">
        <v>185.89000000000001</v>
      </c>
      <c r="N14" s="26">
        <v>43</v>
      </c>
      <c r="O14" s="26">
        <v>481</v>
      </c>
      <c r="P14" s="26">
        <v>1</v>
      </c>
      <c r="Q14" s="26">
        <v>5.55</v>
      </c>
      <c r="R14" s="26">
        <v>341</v>
      </c>
      <c r="S14" s="26">
        <v>4398.74</v>
      </c>
      <c r="T14" s="16">
        <v>175</v>
      </c>
      <c r="U14" s="16">
        <v>1762.8600000000001</v>
      </c>
    </row>
    <row r="15" spans="1:21" x14ac:dyDescent="0.2">
      <c r="A15" s="24" t="s">
        <v>164</v>
      </c>
      <c r="B15" s="16">
        <v>17</v>
      </c>
      <c r="C15" s="16">
        <v>169.47</v>
      </c>
      <c r="D15" s="16">
        <v>12</v>
      </c>
      <c r="E15" s="16">
        <v>125.22</v>
      </c>
      <c r="F15" s="16">
        <v>8</v>
      </c>
      <c r="G15" s="16">
        <v>64.17</v>
      </c>
      <c r="H15" s="16">
        <v>11</v>
      </c>
      <c r="I15" s="16">
        <v>83.77</v>
      </c>
      <c r="J15" s="16">
        <v>3</v>
      </c>
      <c r="K15" s="16">
        <v>8</v>
      </c>
      <c r="L15" s="16">
        <v>1</v>
      </c>
      <c r="M15" s="16">
        <v>3.57</v>
      </c>
      <c r="N15" s="16">
        <v>4</v>
      </c>
      <c r="O15" s="16">
        <v>22.05</v>
      </c>
      <c r="P15" s="16">
        <v>0</v>
      </c>
      <c r="Q15" s="16">
        <v>0</v>
      </c>
      <c r="R15" s="16">
        <v>1</v>
      </c>
      <c r="S15" s="16">
        <v>12.5</v>
      </c>
      <c r="T15" s="16">
        <v>3</v>
      </c>
      <c r="U15" s="16">
        <v>18.64</v>
      </c>
    </row>
    <row r="16" spans="1:21" x14ac:dyDescent="0.2">
      <c r="A16" s="24" t="s">
        <v>94</v>
      </c>
      <c r="B16" s="16">
        <v>208</v>
      </c>
      <c r="C16" s="16">
        <v>1410.06</v>
      </c>
      <c r="D16" s="16">
        <v>116</v>
      </c>
      <c r="E16" s="16">
        <v>783.32</v>
      </c>
      <c r="F16" s="16">
        <v>101</v>
      </c>
      <c r="G16" s="16">
        <v>644.32000000000005</v>
      </c>
      <c r="H16" s="16">
        <v>63</v>
      </c>
      <c r="I16" s="16">
        <v>415.94</v>
      </c>
      <c r="J16" s="16">
        <v>0</v>
      </c>
      <c r="K16" s="16">
        <v>63</v>
      </c>
      <c r="L16" s="16">
        <v>35</v>
      </c>
      <c r="M16" s="16">
        <v>155.13</v>
      </c>
      <c r="N16" s="16">
        <v>22</v>
      </c>
      <c r="O16" s="16">
        <v>144.77000000000001</v>
      </c>
      <c r="P16" s="16">
        <v>4</v>
      </c>
      <c r="Q16" s="16">
        <v>10.32</v>
      </c>
      <c r="R16" s="16">
        <v>85</v>
      </c>
      <c r="S16" s="16">
        <v>548.46</v>
      </c>
      <c r="T16" s="16">
        <v>54</v>
      </c>
      <c r="U16" s="16">
        <v>315.74</v>
      </c>
    </row>
    <row r="17" spans="1:21" x14ac:dyDescent="0.2">
      <c r="A17" s="24" t="s">
        <v>112</v>
      </c>
      <c r="B17" s="16">
        <v>39</v>
      </c>
      <c r="C17" s="16">
        <v>425.79</v>
      </c>
      <c r="D17" s="16">
        <v>21</v>
      </c>
      <c r="E17" s="16">
        <v>221.33</v>
      </c>
      <c r="F17" s="16">
        <v>23</v>
      </c>
      <c r="G17" s="16">
        <v>231.18</v>
      </c>
      <c r="H17" s="16">
        <v>11</v>
      </c>
      <c r="I17" s="16">
        <v>72.010000000000005</v>
      </c>
      <c r="J17" s="16">
        <v>2</v>
      </c>
      <c r="K17" s="16">
        <v>9</v>
      </c>
      <c r="L17" s="16">
        <v>4</v>
      </c>
      <c r="M17" s="16">
        <v>26.77</v>
      </c>
      <c r="N17" s="16">
        <v>3</v>
      </c>
      <c r="O17" s="16">
        <v>10.49</v>
      </c>
      <c r="P17" s="16">
        <v>1</v>
      </c>
      <c r="Q17" s="16">
        <v>7.65</v>
      </c>
      <c r="R17" s="16">
        <v>20</v>
      </c>
      <c r="S17" s="16">
        <v>232.91</v>
      </c>
      <c r="T17" s="16">
        <v>15</v>
      </c>
      <c r="U17" s="16">
        <v>172.21</v>
      </c>
    </row>
    <row r="18" spans="1:21" x14ac:dyDescent="0.2">
      <c r="A18" s="24" t="s">
        <v>107</v>
      </c>
      <c r="B18" s="16">
        <v>364</v>
      </c>
      <c r="C18" s="16">
        <v>2591.7399999999998</v>
      </c>
      <c r="D18" s="16">
        <v>160</v>
      </c>
      <c r="E18" s="16">
        <v>1073.98</v>
      </c>
      <c r="F18" s="16">
        <v>49</v>
      </c>
      <c r="G18" s="16">
        <v>262.95</v>
      </c>
      <c r="H18" s="16">
        <v>49</v>
      </c>
      <c r="I18" s="16">
        <v>277.91000000000003</v>
      </c>
      <c r="J18" s="16">
        <v>0</v>
      </c>
      <c r="K18" s="16">
        <v>49</v>
      </c>
      <c r="L18" s="16">
        <v>18</v>
      </c>
      <c r="M18" s="16">
        <v>85.03</v>
      </c>
      <c r="N18" s="16">
        <v>149</v>
      </c>
      <c r="O18" s="16">
        <v>898.29</v>
      </c>
      <c r="P18" s="16">
        <v>0</v>
      </c>
      <c r="Q18" s="16">
        <v>0</v>
      </c>
      <c r="R18" s="16">
        <v>55</v>
      </c>
      <c r="S18" s="16">
        <v>512.96</v>
      </c>
      <c r="T18" s="16">
        <v>28</v>
      </c>
      <c r="U18" s="16">
        <v>163.51</v>
      </c>
    </row>
    <row r="19" spans="1:21" x14ac:dyDescent="0.2">
      <c r="A19" s="24" t="s">
        <v>81</v>
      </c>
      <c r="B19" s="16">
        <v>14</v>
      </c>
      <c r="C19" s="16">
        <v>144.97</v>
      </c>
      <c r="D19" s="16">
        <v>10</v>
      </c>
      <c r="E19" s="16">
        <v>80.55</v>
      </c>
      <c r="F19" s="16">
        <v>12</v>
      </c>
      <c r="G19" s="16">
        <v>93.34</v>
      </c>
      <c r="H19" s="16">
        <v>10</v>
      </c>
      <c r="I19" s="16">
        <v>78.39</v>
      </c>
      <c r="J19" s="16">
        <v>0</v>
      </c>
      <c r="K19" s="16">
        <v>10</v>
      </c>
      <c r="L19" s="16">
        <v>0</v>
      </c>
      <c r="M19" s="16">
        <v>0</v>
      </c>
      <c r="N19" s="16">
        <v>9</v>
      </c>
      <c r="O19" s="16">
        <v>101.25</v>
      </c>
      <c r="P19" s="16">
        <v>0</v>
      </c>
      <c r="Q19" s="16">
        <v>0</v>
      </c>
      <c r="R19" s="16">
        <v>0</v>
      </c>
      <c r="S19" s="16">
        <v>0</v>
      </c>
      <c r="T19" s="16">
        <v>3</v>
      </c>
      <c r="U19" s="16">
        <v>23.7</v>
      </c>
    </row>
    <row r="20" spans="1:21" x14ac:dyDescent="0.2">
      <c r="A20" s="24" t="s">
        <v>83</v>
      </c>
      <c r="B20" s="16">
        <v>358</v>
      </c>
      <c r="C20" s="16">
        <v>3343.31</v>
      </c>
      <c r="D20" s="16">
        <v>281</v>
      </c>
      <c r="E20" s="16">
        <v>2626.42</v>
      </c>
      <c r="F20" s="16">
        <v>253</v>
      </c>
      <c r="G20" s="16">
        <v>2037.64</v>
      </c>
      <c r="H20" s="16">
        <v>171</v>
      </c>
      <c r="I20" s="16">
        <v>1232.8800000000001</v>
      </c>
      <c r="J20" s="16">
        <v>3</v>
      </c>
      <c r="K20" s="16">
        <v>168</v>
      </c>
      <c r="L20" s="16">
        <v>40</v>
      </c>
      <c r="M20" s="16">
        <v>267.64999999999998</v>
      </c>
      <c r="N20" s="16">
        <v>45</v>
      </c>
      <c r="O20" s="16">
        <v>321.87</v>
      </c>
      <c r="P20" s="16">
        <v>0</v>
      </c>
      <c r="Q20" s="16">
        <v>0</v>
      </c>
      <c r="R20" s="16">
        <v>70</v>
      </c>
      <c r="S20" s="16">
        <v>621.39</v>
      </c>
      <c r="T20" s="16">
        <v>131</v>
      </c>
      <c r="U20" s="16">
        <v>1134.48</v>
      </c>
    </row>
    <row r="21" spans="1:21" x14ac:dyDescent="0.2">
      <c r="A21" s="24" t="s">
        <v>121</v>
      </c>
      <c r="B21" s="16">
        <v>35</v>
      </c>
      <c r="C21" s="16">
        <v>448.25</v>
      </c>
      <c r="D21" s="16">
        <v>31</v>
      </c>
      <c r="E21" s="16">
        <v>297.03000000000003</v>
      </c>
      <c r="F21" s="16">
        <v>87</v>
      </c>
      <c r="G21" s="16">
        <v>762.02</v>
      </c>
      <c r="H21" s="16">
        <v>103</v>
      </c>
      <c r="I21" s="16">
        <v>899.51</v>
      </c>
      <c r="J21" s="16">
        <v>0</v>
      </c>
      <c r="K21" s="16">
        <v>103</v>
      </c>
      <c r="L21" s="16">
        <v>1</v>
      </c>
      <c r="M21" s="16">
        <v>8.75</v>
      </c>
      <c r="N21" s="16">
        <v>3</v>
      </c>
      <c r="O21" s="16">
        <v>26.25</v>
      </c>
      <c r="P21" s="16">
        <v>0</v>
      </c>
      <c r="Q21" s="16">
        <v>0</v>
      </c>
      <c r="R21" s="16">
        <v>18</v>
      </c>
      <c r="S21" s="16">
        <v>268</v>
      </c>
      <c r="T21" s="16">
        <v>2</v>
      </c>
      <c r="U21" s="16">
        <v>17.46</v>
      </c>
    </row>
    <row r="22" spans="1:21" x14ac:dyDescent="0.2">
      <c r="A22" s="24" t="s">
        <v>222</v>
      </c>
      <c r="B22" s="16">
        <v>4759</v>
      </c>
      <c r="C22" s="16">
        <v>43370.369999999995</v>
      </c>
      <c r="D22" s="16">
        <v>3100</v>
      </c>
      <c r="E22" s="16">
        <v>26981.78</v>
      </c>
      <c r="F22" s="16">
        <v>2708</v>
      </c>
      <c r="G22" s="16">
        <v>20649.87</v>
      </c>
      <c r="H22" s="16">
        <v>2095</v>
      </c>
      <c r="I22" s="16">
        <v>14720.49</v>
      </c>
      <c r="J22" s="16">
        <v>154</v>
      </c>
      <c r="K22" s="16">
        <v>1941</v>
      </c>
      <c r="L22" s="16">
        <v>496</v>
      </c>
      <c r="M22" s="16">
        <v>3016.4500000000007</v>
      </c>
      <c r="N22" s="16">
        <v>833</v>
      </c>
      <c r="O22" s="16">
        <v>6244.34</v>
      </c>
      <c r="P22" s="16">
        <v>7</v>
      </c>
      <c r="Q22" s="16">
        <v>41.02</v>
      </c>
      <c r="R22" s="16">
        <v>1363</v>
      </c>
      <c r="S22" s="16">
        <v>13558.539999999997</v>
      </c>
      <c r="T22" s="16">
        <v>1262</v>
      </c>
      <c r="U22" s="16">
        <v>10309.179999999998</v>
      </c>
    </row>
    <row r="26" spans="1:21" x14ac:dyDescent="0.2">
      <c r="A26" s="8" t="s">
        <v>41</v>
      </c>
      <c r="B26" s="63" t="s">
        <v>65</v>
      </c>
      <c r="C26" s="63"/>
      <c r="D26" s="63" t="s">
        <v>66</v>
      </c>
      <c r="E26" s="63"/>
      <c r="F26" s="63" t="s">
        <v>67</v>
      </c>
      <c r="G26" s="63"/>
      <c r="H26" s="63" t="s">
        <v>68</v>
      </c>
      <c r="I26" s="63"/>
      <c r="J26" s="63" t="s">
        <v>69</v>
      </c>
      <c r="K26" s="63"/>
      <c r="L26" s="63" t="s">
        <v>70</v>
      </c>
      <c r="M26" s="63"/>
      <c r="N26" s="63" t="s">
        <v>219</v>
      </c>
      <c r="O26" s="63"/>
      <c r="P26" s="63" t="s">
        <v>71</v>
      </c>
      <c r="Q26" s="63"/>
      <c r="R26" s="63" t="s">
        <v>72</v>
      </c>
      <c r="S26" s="63"/>
    </row>
    <row r="27" spans="1:21" ht="15.75" x14ac:dyDescent="0.25">
      <c r="A27" s="1" t="s">
        <v>221</v>
      </c>
      <c r="B27" s="1" t="s">
        <v>223</v>
      </c>
      <c r="C27" s="1" t="s">
        <v>224</v>
      </c>
      <c r="D27" s="1" t="s">
        <v>225</v>
      </c>
      <c r="E27" s="1" t="s">
        <v>226</v>
      </c>
      <c r="F27" s="1" t="s">
        <v>227</v>
      </c>
      <c r="G27" s="1" t="s">
        <v>228</v>
      </c>
      <c r="H27" s="1" t="s">
        <v>229</v>
      </c>
      <c r="I27" s="1" t="s">
        <v>230</v>
      </c>
      <c r="J27" s="1" t="s">
        <v>231</v>
      </c>
      <c r="K27" s="1" t="s">
        <v>232</v>
      </c>
      <c r="L27" s="1" t="s">
        <v>233</v>
      </c>
      <c r="M27" s="1" t="s">
        <v>234</v>
      </c>
      <c r="N27" s="1" t="s">
        <v>235</v>
      </c>
      <c r="O27" s="1" t="s">
        <v>236</v>
      </c>
      <c r="P27" s="1" t="s">
        <v>237</v>
      </c>
      <c r="Q27" s="1" t="s">
        <v>238</v>
      </c>
      <c r="R27" s="1" t="s">
        <v>239</v>
      </c>
      <c r="S27" s="1" t="s">
        <v>240</v>
      </c>
    </row>
    <row r="28" spans="1:21" x14ac:dyDescent="0.2">
      <c r="A28" s="24" t="s">
        <v>156</v>
      </c>
      <c r="B28" s="16">
        <v>1361</v>
      </c>
      <c r="C28" s="16">
        <v>12691.78</v>
      </c>
      <c r="D28" s="16">
        <v>801</v>
      </c>
      <c r="E28" s="16">
        <v>7510.65</v>
      </c>
      <c r="F28" s="16">
        <v>727</v>
      </c>
      <c r="G28" s="16">
        <v>5614.95</v>
      </c>
      <c r="H28" s="16">
        <v>577</v>
      </c>
      <c r="I28" s="16">
        <v>3959.15</v>
      </c>
      <c r="J28" s="16">
        <v>26</v>
      </c>
      <c r="K28" s="16">
        <v>551</v>
      </c>
      <c r="L28" s="16">
        <v>155</v>
      </c>
      <c r="M28" s="16">
        <v>1058.03</v>
      </c>
      <c r="N28" s="16">
        <v>164</v>
      </c>
      <c r="O28" s="16">
        <v>1246.08</v>
      </c>
      <c r="P28" s="16">
        <v>0</v>
      </c>
      <c r="Q28" s="16">
        <v>0</v>
      </c>
      <c r="R28" s="16">
        <v>512</v>
      </c>
      <c r="S28" s="16">
        <v>4568.1000000000004</v>
      </c>
    </row>
    <row r="29" spans="1:21" x14ac:dyDescent="0.2">
      <c r="A29" s="24" t="s">
        <v>96</v>
      </c>
      <c r="B29" s="16">
        <v>347</v>
      </c>
      <c r="C29" s="16">
        <v>2707.86</v>
      </c>
      <c r="D29" s="16">
        <v>242</v>
      </c>
      <c r="E29" s="16">
        <v>1823.84</v>
      </c>
      <c r="F29" s="16">
        <v>177</v>
      </c>
      <c r="G29" s="16">
        <v>1056.53</v>
      </c>
      <c r="H29" s="16">
        <v>125</v>
      </c>
      <c r="I29" s="16">
        <v>675.55</v>
      </c>
      <c r="J29" s="16">
        <v>2</v>
      </c>
      <c r="K29" s="16">
        <v>123</v>
      </c>
      <c r="L29" s="16">
        <v>45</v>
      </c>
      <c r="M29" s="16">
        <v>206.93</v>
      </c>
      <c r="N29" s="16">
        <v>95</v>
      </c>
      <c r="O29" s="16">
        <v>647.66</v>
      </c>
      <c r="P29" s="16">
        <v>0</v>
      </c>
      <c r="Q29" s="16">
        <v>0</v>
      </c>
      <c r="R29" s="16">
        <v>30</v>
      </c>
      <c r="S29" s="16">
        <v>293.77</v>
      </c>
    </row>
    <row r="30" spans="1:21" x14ac:dyDescent="0.2">
      <c r="A30" s="24" t="s">
        <v>102</v>
      </c>
      <c r="B30" s="16">
        <v>89</v>
      </c>
      <c r="C30" s="16">
        <v>868.61</v>
      </c>
      <c r="D30" s="16">
        <v>68</v>
      </c>
      <c r="E30" s="16">
        <v>612.67999999999995</v>
      </c>
      <c r="F30" s="16">
        <v>55</v>
      </c>
      <c r="G30" s="16">
        <v>405.94</v>
      </c>
      <c r="H30" s="16">
        <v>48</v>
      </c>
      <c r="I30" s="16">
        <v>355.42</v>
      </c>
      <c r="J30" s="16">
        <v>0</v>
      </c>
      <c r="K30" s="16">
        <v>48</v>
      </c>
      <c r="L30" s="16">
        <v>12</v>
      </c>
      <c r="M30" s="16">
        <v>87.66</v>
      </c>
      <c r="N30" s="16">
        <v>1</v>
      </c>
      <c r="O30" s="16">
        <v>6.25</v>
      </c>
      <c r="P30" s="16">
        <v>0</v>
      </c>
      <c r="Q30" s="16">
        <v>0</v>
      </c>
      <c r="R30" s="16">
        <v>33</v>
      </c>
      <c r="S30" s="16">
        <v>346.25</v>
      </c>
    </row>
    <row r="31" spans="1:21" x14ac:dyDescent="0.2">
      <c r="A31" s="24" t="s">
        <v>149</v>
      </c>
      <c r="B31" s="16">
        <v>230</v>
      </c>
      <c r="C31" s="16">
        <v>1432.05</v>
      </c>
      <c r="D31" s="16">
        <v>169</v>
      </c>
      <c r="E31" s="16">
        <v>1095.79</v>
      </c>
      <c r="F31" s="16">
        <v>156</v>
      </c>
      <c r="G31" s="16">
        <v>931.32</v>
      </c>
      <c r="H31" s="16">
        <v>167</v>
      </c>
      <c r="I31" s="16">
        <v>946.56</v>
      </c>
      <c r="J31" s="16">
        <v>2</v>
      </c>
      <c r="K31" s="16">
        <v>165</v>
      </c>
      <c r="L31" s="16">
        <v>14</v>
      </c>
      <c r="M31" s="16">
        <v>66.78</v>
      </c>
      <c r="N31" s="16">
        <v>38</v>
      </c>
      <c r="O31" s="16">
        <v>179.66</v>
      </c>
      <c r="P31" s="16">
        <v>0</v>
      </c>
      <c r="Q31" s="16">
        <v>0</v>
      </c>
      <c r="R31" s="16">
        <v>70</v>
      </c>
      <c r="S31" s="16">
        <v>510.7</v>
      </c>
    </row>
    <row r="32" spans="1:21" x14ac:dyDescent="0.2">
      <c r="A32" s="24" t="s">
        <v>100</v>
      </c>
      <c r="B32" s="16">
        <v>383</v>
      </c>
      <c r="C32" s="16">
        <v>3127.53</v>
      </c>
      <c r="D32" s="16">
        <v>295</v>
      </c>
      <c r="E32" s="16">
        <v>2202.7600000000002</v>
      </c>
      <c r="F32" s="16">
        <v>259</v>
      </c>
      <c r="G32" s="16">
        <v>1848.3</v>
      </c>
      <c r="H32" s="16">
        <v>156</v>
      </c>
      <c r="I32" s="16">
        <v>1094.45</v>
      </c>
      <c r="J32" s="16">
        <v>13</v>
      </c>
      <c r="K32" s="16">
        <v>143</v>
      </c>
      <c r="L32" s="16">
        <v>87</v>
      </c>
      <c r="M32" s="16">
        <v>539.33000000000004</v>
      </c>
      <c r="N32" s="16">
        <v>120</v>
      </c>
      <c r="O32" s="16">
        <v>1067.1400000000001</v>
      </c>
      <c r="P32" s="16">
        <v>0</v>
      </c>
      <c r="Q32" s="16">
        <v>0</v>
      </c>
      <c r="R32" s="16">
        <v>16</v>
      </c>
      <c r="S32" s="16">
        <v>189.87</v>
      </c>
    </row>
    <row r="33" spans="1:19" x14ac:dyDescent="0.2">
      <c r="A33" s="24" t="s">
        <v>114</v>
      </c>
      <c r="B33" s="16">
        <v>258</v>
      </c>
      <c r="C33" s="16">
        <v>2455.39</v>
      </c>
      <c r="D33" s="16">
        <v>166</v>
      </c>
      <c r="E33" s="16">
        <v>1602.12</v>
      </c>
      <c r="F33" s="16">
        <v>147</v>
      </c>
      <c r="G33" s="16">
        <v>1103.0999999999999</v>
      </c>
      <c r="H33" s="16">
        <v>87</v>
      </c>
      <c r="I33" s="16">
        <v>551.79999999999995</v>
      </c>
      <c r="J33" s="16">
        <v>10</v>
      </c>
      <c r="K33" s="16">
        <v>77</v>
      </c>
      <c r="L33" s="16">
        <v>30</v>
      </c>
      <c r="M33" s="16">
        <v>158.80000000000001</v>
      </c>
      <c r="N33" s="16">
        <v>92</v>
      </c>
      <c r="O33" s="16">
        <v>718.94</v>
      </c>
      <c r="P33" s="16">
        <v>1</v>
      </c>
      <c r="Q33" s="16">
        <v>17.5</v>
      </c>
      <c r="R33" s="16">
        <v>26</v>
      </c>
      <c r="S33" s="16">
        <v>285.77999999999997</v>
      </c>
    </row>
    <row r="34" spans="1:19" x14ac:dyDescent="0.2">
      <c r="A34" s="24" t="s">
        <v>196</v>
      </c>
      <c r="B34" s="16">
        <v>19</v>
      </c>
      <c r="C34" s="16">
        <v>176.4</v>
      </c>
      <c r="D34" s="16">
        <v>11</v>
      </c>
      <c r="E34" s="16">
        <v>72.27</v>
      </c>
      <c r="F34" s="16">
        <v>6</v>
      </c>
      <c r="G34" s="16">
        <v>43.73</v>
      </c>
      <c r="H34" s="16">
        <v>13</v>
      </c>
      <c r="I34" s="16">
        <v>105.23</v>
      </c>
      <c r="J34" s="16">
        <v>1</v>
      </c>
      <c r="K34" s="16">
        <v>12</v>
      </c>
      <c r="L34" s="16">
        <v>2</v>
      </c>
      <c r="M34" s="16">
        <v>12.25</v>
      </c>
      <c r="N34" s="16">
        <v>1</v>
      </c>
      <c r="O34" s="16">
        <v>8.6999999999999993</v>
      </c>
      <c r="P34" s="16">
        <v>0</v>
      </c>
      <c r="Q34" s="16">
        <v>0</v>
      </c>
      <c r="R34" s="16">
        <v>14</v>
      </c>
      <c r="S34" s="16">
        <v>140.72999999999999</v>
      </c>
    </row>
    <row r="35" spans="1:19" x14ac:dyDescent="0.2">
      <c r="A35" s="24" t="s">
        <v>198</v>
      </c>
      <c r="B35" s="16">
        <v>101</v>
      </c>
      <c r="C35" s="16">
        <v>980.82</v>
      </c>
      <c r="D35" s="16">
        <v>58</v>
      </c>
      <c r="E35" s="16">
        <v>518.59</v>
      </c>
      <c r="F35" s="16">
        <v>36</v>
      </c>
      <c r="G35" s="16">
        <v>276.89</v>
      </c>
      <c r="H35" s="16">
        <v>23</v>
      </c>
      <c r="I35" s="16">
        <v>167.56</v>
      </c>
      <c r="J35" s="16">
        <v>2</v>
      </c>
      <c r="K35" s="16">
        <v>21</v>
      </c>
      <c r="L35" s="16">
        <v>7</v>
      </c>
      <c r="M35" s="16">
        <v>35.03</v>
      </c>
      <c r="N35" s="16">
        <v>18</v>
      </c>
      <c r="O35" s="16">
        <v>164.22</v>
      </c>
      <c r="P35" s="16">
        <v>0</v>
      </c>
      <c r="Q35" s="16">
        <v>0</v>
      </c>
      <c r="R35" s="16">
        <v>34</v>
      </c>
      <c r="S35" s="16">
        <v>345.34</v>
      </c>
    </row>
    <row r="36" spans="1:19" x14ac:dyDescent="0.2">
      <c r="A36" s="24" t="s">
        <v>168</v>
      </c>
      <c r="B36" s="16">
        <v>61</v>
      </c>
      <c r="C36" s="16">
        <v>492.94</v>
      </c>
      <c r="D36" s="16">
        <v>55</v>
      </c>
      <c r="E36" s="16">
        <v>520.97</v>
      </c>
      <c r="F36" s="16">
        <v>47</v>
      </c>
      <c r="G36" s="16">
        <v>410.31</v>
      </c>
      <c r="H36" s="16">
        <v>39</v>
      </c>
      <c r="I36" s="16">
        <v>293.83</v>
      </c>
      <c r="J36" s="16">
        <v>0</v>
      </c>
      <c r="K36" s="16">
        <v>39</v>
      </c>
      <c r="L36" s="16">
        <v>5</v>
      </c>
      <c r="M36" s="16">
        <v>31.72</v>
      </c>
      <c r="N36" s="16">
        <v>10</v>
      </c>
      <c r="O36" s="16">
        <v>66</v>
      </c>
      <c r="P36" s="16">
        <v>0</v>
      </c>
      <c r="Q36" s="16">
        <v>0</v>
      </c>
      <c r="R36" s="16">
        <v>22</v>
      </c>
      <c r="S36" s="16">
        <v>139.04</v>
      </c>
    </row>
    <row r="37" spans="1:19" x14ac:dyDescent="0.2">
      <c r="A37" s="24" t="s">
        <v>125</v>
      </c>
      <c r="B37" s="16">
        <v>114</v>
      </c>
      <c r="C37" s="16">
        <v>926.83</v>
      </c>
      <c r="D37" s="16">
        <v>102</v>
      </c>
      <c r="E37" s="16">
        <v>755.82</v>
      </c>
      <c r="F37" s="16">
        <v>89</v>
      </c>
      <c r="G37" s="16">
        <v>628.36</v>
      </c>
      <c r="H37" s="16">
        <v>56</v>
      </c>
      <c r="I37" s="16">
        <v>343.75</v>
      </c>
      <c r="J37" s="16">
        <v>1</v>
      </c>
      <c r="K37" s="16">
        <v>55</v>
      </c>
      <c r="L37" s="16">
        <v>17</v>
      </c>
      <c r="M37" s="16">
        <v>87.13</v>
      </c>
      <c r="N37" s="16">
        <v>16</v>
      </c>
      <c r="O37" s="16">
        <v>133.72</v>
      </c>
      <c r="P37" s="16">
        <v>0</v>
      </c>
      <c r="Q37" s="16">
        <v>0</v>
      </c>
      <c r="R37" s="16">
        <v>16</v>
      </c>
      <c r="S37" s="16">
        <v>144</v>
      </c>
    </row>
    <row r="38" spans="1:19" x14ac:dyDescent="0.2">
      <c r="A38" s="24" t="s">
        <v>164</v>
      </c>
      <c r="B38" s="16">
        <v>17</v>
      </c>
      <c r="C38" s="16">
        <v>169.47</v>
      </c>
      <c r="D38" s="16">
        <v>12</v>
      </c>
      <c r="E38" s="16">
        <v>125.22</v>
      </c>
      <c r="F38" s="16">
        <v>8</v>
      </c>
      <c r="G38" s="16">
        <v>64.17</v>
      </c>
      <c r="H38" s="16">
        <v>11</v>
      </c>
      <c r="I38" s="16">
        <v>83.77</v>
      </c>
      <c r="J38" s="16">
        <v>3</v>
      </c>
      <c r="K38" s="16">
        <v>8</v>
      </c>
      <c r="L38" s="16">
        <v>1</v>
      </c>
      <c r="M38" s="16">
        <v>3.57</v>
      </c>
      <c r="N38" s="16">
        <v>4</v>
      </c>
      <c r="O38" s="16">
        <v>22.05</v>
      </c>
      <c r="P38" s="16">
        <v>0</v>
      </c>
      <c r="Q38" s="16">
        <v>0</v>
      </c>
      <c r="R38" s="16">
        <v>1</v>
      </c>
      <c r="S38" s="16">
        <v>12.5</v>
      </c>
    </row>
    <row r="39" spans="1:19" x14ac:dyDescent="0.2">
      <c r="A39" s="24" t="s">
        <v>94</v>
      </c>
      <c r="B39" s="16">
        <v>208</v>
      </c>
      <c r="C39" s="16">
        <v>1410.06</v>
      </c>
      <c r="D39" s="16">
        <v>116</v>
      </c>
      <c r="E39" s="16">
        <v>783.32</v>
      </c>
      <c r="F39" s="16">
        <v>101</v>
      </c>
      <c r="G39" s="16">
        <v>644.32000000000005</v>
      </c>
      <c r="H39" s="16">
        <v>63</v>
      </c>
      <c r="I39" s="16">
        <v>415.94</v>
      </c>
      <c r="J39" s="16">
        <v>0</v>
      </c>
      <c r="K39" s="16">
        <v>63</v>
      </c>
      <c r="L39" s="16">
        <v>35</v>
      </c>
      <c r="M39" s="16">
        <v>155.13</v>
      </c>
      <c r="N39" s="16">
        <v>22</v>
      </c>
      <c r="O39" s="16">
        <v>144.77000000000001</v>
      </c>
      <c r="P39" s="16">
        <v>4</v>
      </c>
      <c r="Q39" s="16">
        <v>10.32</v>
      </c>
      <c r="R39" s="16">
        <v>85</v>
      </c>
      <c r="S39" s="16">
        <v>548.46</v>
      </c>
    </row>
    <row r="40" spans="1:19" x14ac:dyDescent="0.2">
      <c r="A40" s="24" t="s">
        <v>112</v>
      </c>
      <c r="B40" s="16">
        <v>39</v>
      </c>
      <c r="C40" s="16">
        <v>425.79</v>
      </c>
      <c r="D40" s="16">
        <v>21</v>
      </c>
      <c r="E40" s="16">
        <v>221.33</v>
      </c>
      <c r="F40" s="16">
        <v>23</v>
      </c>
      <c r="G40" s="16">
        <v>231.18</v>
      </c>
      <c r="H40" s="16">
        <v>11</v>
      </c>
      <c r="I40" s="16">
        <v>72.010000000000005</v>
      </c>
      <c r="J40" s="16">
        <v>2</v>
      </c>
      <c r="K40" s="16">
        <v>9</v>
      </c>
      <c r="L40" s="16">
        <v>4</v>
      </c>
      <c r="M40" s="16">
        <v>26.77</v>
      </c>
      <c r="N40" s="16">
        <v>3</v>
      </c>
      <c r="O40" s="16">
        <v>10.49</v>
      </c>
      <c r="P40" s="16">
        <v>1</v>
      </c>
      <c r="Q40" s="16">
        <v>7.65</v>
      </c>
      <c r="R40" s="16">
        <v>20</v>
      </c>
      <c r="S40" s="16">
        <v>232.91</v>
      </c>
    </row>
    <row r="41" spans="1:19" x14ac:dyDescent="0.2">
      <c r="A41" s="24" t="s">
        <v>107</v>
      </c>
      <c r="B41" s="16">
        <v>364</v>
      </c>
      <c r="C41" s="16">
        <v>2591.7399999999998</v>
      </c>
      <c r="D41" s="16">
        <v>160</v>
      </c>
      <c r="E41" s="16">
        <v>1073.98</v>
      </c>
      <c r="F41" s="16">
        <v>49</v>
      </c>
      <c r="G41" s="16">
        <v>262.95</v>
      </c>
      <c r="H41" s="16">
        <v>49</v>
      </c>
      <c r="I41" s="16">
        <v>277.91000000000003</v>
      </c>
      <c r="J41" s="16">
        <v>0</v>
      </c>
      <c r="K41" s="16">
        <v>49</v>
      </c>
      <c r="L41" s="16">
        <v>18</v>
      </c>
      <c r="M41" s="16">
        <v>85.03</v>
      </c>
      <c r="N41" s="16">
        <v>149</v>
      </c>
      <c r="O41" s="16">
        <v>898.29</v>
      </c>
      <c r="P41" s="16">
        <v>0</v>
      </c>
      <c r="Q41" s="16">
        <v>0</v>
      </c>
      <c r="R41" s="16">
        <v>55</v>
      </c>
      <c r="S41" s="16">
        <v>512.96</v>
      </c>
    </row>
    <row r="42" spans="1:19" x14ac:dyDescent="0.2">
      <c r="A42" s="24" t="s">
        <v>81</v>
      </c>
      <c r="B42" s="16">
        <v>14</v>
      </c>
      <c r="C42" s="16">
        <v>144.97</v>
      </c>
      <c r="D42" s="16">
        <v>10</v>
      </c>
      <c r="E42" s="16">
        <v>80.55</v>
      </c>
      <c r="F42" s="16">
        <v>12</v>
      </c>
      <c r="G42" s="16">
        <v>93.34</v>
      </c>
      <c r="H42" s="16">
        <v>10</v>
      </c>
      <c r="I42" s="16">
        <v>78.39</v>
      </c>
      <c r="J42" s="16">
        <v>0</v>
      </c>
      <c r="K42" s="16">
        <v>10</v>
      </c>
      <c r="L42" s="16">
        <v>0</v>
      </c>
      <c r="M42" s="16">
        <v>0</v>
      </c>
      <c r="N42" s="16">
        <v>9</v>
      </c>
      <c r="O42" s="16">
        <v>101.25</v>
      </c>
      <c r="P42" s="16">
        <v>0</v>
      </c>
      <c r="Q42" s="16">
        <v>0</v>
      </c>
      <c r="R42" s="16">
        <v>0</v>
      </c>
      <c r="S42" s="16">
        <v>0</v>
      </c>
    </row>
    <row r="43" spans="1:19" x14ac:dyDescent="0.2">
      <c r="A43" s="24" t="s">
        <v>83</v>
      </c>
      <c r="B43" s="16">
        <v>358</v>
      </c>
      <c r="C43" s="16">
        <v>3343.31</v>
      </c>
      <c r="D43" s="16">
        <v>281</v>
      </c>
      <c r="E43" s="16">
        <v>2626.42</v>
      </c>
      <c r="F43" s="16">
        <v>253</v>
      </c>
      <c r="G43" s="16">
        <v>2037.64</v>
      </c>
      <c r="H43" s="16">
        <v>171</v>
      </c>
      <c r="I43" s="16">
        <v>1232.8800000000001</v>
      </c>
      <c r="J43" s="16">
        <v>3</v>
      </c>
      <c r="K43" s="16">
        <v>168</v>
      </c>
      <c r="L43" s="16">
        <v>40</v>
      </c>
      <c r="M43" s="16">
        <v>267.64999999999998</v>
      </c>
      <c r="N43" s="16">
        <v>45</v>
      </c>
      <c r="O43" s="16">
        <v>321.87</v>
      </c>
      <c r="P43" s="16">
        <v>0</v>
      </c>
      <c r="Q43" s="16">
        <v>0</v>
      </c>
      <c r="R43" s="16">
        <v>70</v>
      </c>
      <c r="S43" s="16">
        <v>621.39</v>
      </c>
    </row>
    <row r="44" spans="1:19" x14ac:dyDescent="0.2">
      <c r="A44" s="24" t="s">
        <v>121</v>
      </c>
      <c r="B44" s="16">
        <v>35</v>
      </c>
      <c r="C44" s="16">
        <v>448.25</v>
      </c>
      <c r="D44" s="16">
        <v>31</v>
      </c>
      <c r="E44" s="16">
        <v>297.03000000000003</v>
      </c>
      <c r="F44" s="16">
        <v>87</v>
      </c>
      <c r="G44" s="16">
        <v>762.02</v>
      </c>
      <c r="H44" s="16">
        <v>103</v>
      </c>
      <c r="I44" s="16">
        <v>899.51</v>
      </c>
      <c r="J44" s="16">
        <v>0</v>
      </c>
      <c r="K44" s="16">
        <v>103</v>
      </c>
      <c r="L44" s="16">
        <v>1</v>
      </c>
      <c r="M44" s="16">
        <v>8.75</v>
      </c>
      <c r="N44" s="16">
        <v>3</v>
      </c>
      <c r="O44" s="16">
        <v>26.25</v>
      </c>
      <c r="P44" s="16">
        <v>0</v>
      </c>
      <c r="Q44" s="16">
        <v>0</v>
      </c>
      <c r="R44" s="16">
        <v>18</v>
      </c>
      <c r="S44" s="16">
        <v>268</v>
      </c>
    </row>
    <row r="45" spans="1:19" x14ac:dyDescent="0.2">
      <c r="A45" s="25" t="s">
        <v>209</v>
      </c>
      <c r="B45" s="26">
        <v>761</v>
      </c>
      <c r="C45" s="26">
        <v>8976.57</v>
      </c>
      <c r="D45" s="26">
        <v>502</v>
      </c>
      <c r="E45" s="26">
        <v>5058.4399999999996</v>
      </c>
      <c r="F45" s="26">
        <v>476</v>
      </c>
      <c r="G45" s="26">
        <v>4234.8200000000006</v>
      </c>
      <c r="H45" s="26">
        <v>386</v>
      </c>
      <c r="I45" s="26">
        <v>3166.78</v>
      </c>
      <c r="J45" s="26">
        <v>89</v>
      </c>
      <c r="K45" s="26">
        <v>297</v>
      </c>
      <c r="L45" s="26">
        <v>23</v>
      </c>
      <c r="M45" s="26">
        <v>185.89000000000001</v>
      </c>
      <c r="N45" s="26">
        <v>43</v>
      </c>
      <c r="O45" s="26">
        <v>481</v>
      </c>
      <c r="P45" s="26">
        <v>1</v>
      </c>
      <c r="Q45" s="26">
        <v>5.55</v>
      </c>
      <c r="R45" s="26">
        <v>341</v>
      </c>
      <c r="S45" s="26">
        <v>4398.74</v>
      </c>
    </row>
    <row r="46" spans="1:19" ht="15.75" x14ac:dyDescent="0.25">
      <c r="A46" s="27" t="s">
        <v>222</v>
      </c>
      <c r="B46" s="1">
        <f>SUM(B28:B45)</f>
        <v>4759</v>
      </c>
      <c r="C46" s="1">
        <f t="shared" ref="C46:S46" si="0">SUM(C28:C45)</f>
        <v>43370.37</v>
      </c>
      <c r="D46" s="1">
        <f t="shared" si="0"/>
        <v>3100</v>
      </c>
      <c r="E46" s="1">
        <f t="shared" si="0"/>
        <v>26981.780000000002</v>
      </c>
      <c r="F46" s="1">
        <f t="shared" si="0"/>
        <v>2708</v>
      </c>
      <c r="G46" s="1">
        <f t="shared" si="0"/>
        <v>20649.87</v>
      </c>
      <c r="H46" s="1">
        <f t="shared" si="0"/>
        <v>2095</v>
      </c>
      <c r="I46" s="1">
        <f t="shared" si="0"/>
        <v>14720.490000000002</v>
      </c>
      <c r="J46" s="1">
        <f t="shared" si="0"/>
        <v>154</v>
      </c>
      <c r="K46" s="1">
        <f t="shared" si="0"/>
        <v>1941</v>
      </c>
      <c r="L46" s="1">
        <f t="shared" si="0"/>
        <v>496</v>
      </c>
      <c r="M46" s="1">
        <f t="shared" si="0"/>
        <v>3016.4500000000007</v>
      </c>
      <c r="N46" s="1">
        <f t="shared" si="0"/>
        <v>833</v>
      </c>
      <c r="O46" s="1">
        <f t="shared" si="0"/>
        <v>6244.34</v>
      </c>
      <c r="P46" s="1">
        <f t="shared" si="0"/>
        <v>7</v>
      </c>
      <c r="Q46" s="1">
        <f t="shared" si="0"/>
        <v>41.019999999999996</v>
      </c>
      <c r="R46" s="1">
        <f t="shared" si="0"/>
        <v>1363</v>
      </c>
      <c r="S46" s="1">
        <f t="shared" si="0"/>
        <v>13558.539999999999</v>
      </c>
    </row>
  </sheetData>
  <mergeCells count="19">
    <mergeCell ref="T2:U2"/>
    <mergeCell ref="B26:C26"/>
    <mergeCell ref="D26:E26"/>
    <mergeCell ref="F26:G26"/>
    <mergeCell ref="H26:I26"/>
    <mergeCell ref="J26:K26"/>
    <mergeCell ref="L26:M26"/>
    <mergeCell ref="B2:C2"/>
    <mergeCell ref="D2:E2"/>
    <mergeCell ref="F2:G2"/>
    <mergeCell ref="H2:I2"/>
    <mergeCell ref="J2:K2"/>
    <mergeCell ref="L2:M2"/>
    <mergeCell ref="N26:O26"/>
    <mergeCell ref="P26:Q26"/>
    <mergeCell ref="R26:S26"/>
    <mergeCell ref="N2:O2"/>
    <mergeCell ref="P2:Q2"/>
    <mergeCell ref="R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22"/>
  <sheetViews>
    <sheetView workbookViewId="0">
      <selection activeCell="A2" sqref="A2:U2"/>
    </sheetView>
  </sheetViews>
  <sheetFormatPr defaultRowHeight="15" x14ac:dyDescent="0.2"/>
  <cols>
    <col min="1" max="1" width="30.21875" bestFit="1" customWidth="1"/>
    <col min="2" max="2" width="15.33203125" bestFit="1" customWidth="1"/>
  </cols>
  <sheetData>
    <row r="3" spans="1:2" x14ac:dyDescent="0.2">
      <c r="A3" s="11" t="s">
        <v>221</v>
      </c>
      <c r="B3" t="s">
        <v>223</v>
      </c>
    </row>
    <row r="4" spans="1:2" x14ac:dyDescent="0.2">
      <c r="A4" s="12" t="s">
        <v>156</v>
      </c>
      <c r="B4">
        <v>1361</v>
      </c>
    </row>
    <row r="5" spans="1:2" x14ac:dyDescent="0.2">
      <c r="A5" s="12" t="s">
        <v>96</v>
      </c>
      <c r="B5">
        <v>347</v>
      </c>
    </row>
    <row r="6" spans="1:2" x14ac:dyDescent="0.2">
      <c r="A6" s="12" t="s">
        <v>102</v>
      </c>
      <c r="B6">
        <v>89</v>
      </c>
    </row>
    <row r="7" spans="1:2" x14ac:dyDescent="0.2">
      <c r="A7" s="12" t="s">
        <v>149</v>
      </c>
      <c r="B7">
        <v>230</v>
      </c>
    </row>
    <row r="8" spans="1:2" x14ac:dyDescent="0.2">
      <c r="A8" s="12" t="s">
        <v>100</v>
      </c>
      <c r="B8">
        <v>383</v>
      </c>
    </row>
    <row r="9" spans="1:2" x14ac:dyDescent="0.2">
      <c r="A9" s="12" t="s">
        <v>114</v>
      </c>
      <c r="B9">
        <v>258</v>
      </c>
    </row>
    <row r="10" spans="1:2" x14ac:dyDescent="0.2">
      <c r="A10" s="12" t="s">
        <v>196</v>
      </c>
      <c r="B10">
        <v>19</v>
      </c>
    </row>
    <row r="11" spans="1:2" x14ac:dyDescent="0.2">
      <c r="A11" s="12" t="s">
        <v>198</v>
      </c>
      <c r="B11">
        <v>101</v>
      </c>
    </row>
    <row r="12" spans="1:2" x14ac:dyDescent="0.2">
      <c r="A12" s="12" t="s">
        <v>168</v>
      </c>
      <c r="B12">
        <v>61</v>
      </c>
    </row>
    <row r="13" spans="1:2" x14ac:dyDescent="0.2">
      <c r="A13" s="12" t="s">
        <v>125</v>
      </c>
      <c r="B13">
        <v>114</v>
      </c>
    </row>
    <row r="14" spans="1:2" x14ac:dyDescent="0.2">
      <c r="A14" s="12" t="s">
        <v>209</v>
      </c>
      <c r="B14">
        <v>761</v>
      </c>
    </row>
    <row r="15" spans="1:2" x14ac:dyDescent="0.2">
      <c r="A15" s="12" t="s">
        <v>164</v>
      </c>
      <c r="B15">
        <v>17</v>
      </c>
    </row>
    <row r="16" spans="1:2" x14ac:dyDescent="0.2">
      <c r="A16" s="12" t="s">
        <v>94</v>
      </c>
      <c r="B16">
        <v>208</v>
      </c>
    </row>
    <row r="17" spans="1:2" x14ac:dyDescent="0.2">
      <c r="A17" s="12" t="s">
        <v>112</v>
      </c>
      <c r="B17">
        <v>39</v>
      </c>
    </row>
    <row r="18" spans="1:2" x14ac:dyDescent="0.2">
      <c r="A18" s="12" t="s">
        <v>107</v>
      </c>
      <c r="B18">
        <v>364</v>
      </c>
    </row>
    <row r="19" spans="1:2" x14ac:dyDescent="0.2">
      <c r="A19" s="12" t="s">
        <v>81</v>
      </c>
      <c r="B19">
        <v>14</v>
      </c>
    </row>
    <row r="20" spans="1:2" x14ac:dyDescent="0.2">
      <c r="A20" s="12" t="s">
        <v>83</v>
      </c>
      <c r="B20">
        <v>358</v>
      </c>
    </row>
    <row r="21" spans="1:2" x14ac:dyDescent="0.2">
      <c r="A21" s="12" t="s">
        <v>121</v>
      </c>
      <c r="B21">
        <v>35</v>
      </c>
    </row>
    <row r="22" spans="1:2" x14ac:dyDescent="0.2">
      <c r="A22" s="12" t="s">
        <v>222</v>
      </c>
      <c r="B22">
        <v>4759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V114"/>
  <sheetViews>
    <sheetView workbookViewId="0">
      <pane xSplit="2" ySplit="5" topLeftCell="K6" activePane="bottomRight" state="frozen"/>
      <selection activeCell="A2" sqref="A2:U2"/>
      <selection pane="topRight" activeCell="A2" sqref="A2:U2"/>
      <selection pane="bottomLeft" activeCell="A2" sqref="A2:U2"/>
      <selection pane="bottomRight" activeCell="A2" sqref="A2:U2"/>
    </sheetView>
  </sheetViews>
  <sheetFormatPr defaultRowHeight="15" x14ac:dyDescent="0.25"/>
  <cols>
    <col min="1" max="1" width="8.88671875" style="4"/>
    <col min="2" max="2" width="52.109375" style="4" bestFit="1" customWidth="1"/>
    <col min="3" max="6" width="8.88671875" style="20"/>
    <col min="7" max="9" width="8.88671875" style="4"/>
    <col min="10" max="10" width="9" style="4" bestFit="1" customWidth="1"/>
    <col min="11" max="11" width="8.88671875" style="4"/>
    <col min="12" max="12" width="9.109375" style="4" bestFit="1" customWidth="1"/>
    <col min="13" max="14" width="8.88671875" style="4"/>
    <col min="15" max="16" width="8.88671875" style="20"/>
    <col min="17" max="18" width="8.88671875" style="4"/>
    <col min="19" max="20" width="8.88671875" style="20"/>
    <col min="21" max="16384" width="8.88671875" style="4"/>
  </cols>
  <sheetData>
    <row r="1" spans="1:22" ht="38.25" x14ac:dyDescent="0.25">
      <c r="A1" s="3" t="s">
        <v>210</v>
      </c>
    </row>
    <row r="2" spans="1:22" ht="22.5" x14ac:dyDescent="0.25">
      <c r="A2" s="5" t="s">
        <v>201</v>
      </c>
      <c r="B2" s="6" t="s">
        <v>202</v>
      </c>
      <c r="C2" s="28" t="s">
        <v>203</v>
      </c>
      <c r="D2" s="29" t="s">
        <v>204</v>
      </c>
      <c r="E2" s="28" t="s">
        <v>211</v>
      </c>
      <c r="F2" s="29" t="s">
        <v>212</v>
      </c>
      <c r="G2" s="5" t="s">
        <v>213</v>
      </c>
      <c r="H2" s="6" t="s">
        <v>202</v>
      </c>
      <c r="I2" s="5" t="s">
        <v>205</v>
      </c>
      <c r="J2" s="7">
        <v>44652</v>
      </c>
      <c r="K2" s="5" t="s">
        <v>206</v>
      </c>
      <c r="L2" s="7">
        <v>44926</v>
      </c>
    </row>
    <row r="4" spans="1:22" ht="15" customHeight="1" x14ac:dyDescent="0.25">
      <c r="A4" s="10" t="s">
        <v>207</v>
      </c>
      <c r="B4" s="8" t="s">
        <v>41</v>
      </c>
      <c r="C4" s="64" t="s">
        <v>65</v>
      </c>
      <c r="D4" s="64"/>
      <c r="E4" s="64" t="s">
        <v>66</v>
      </c>
      <c r="F4" s="64"/>
      <c r="G4" s="63" t="s">
        <v>67</v>
      </c>
      <c r="H4" s="63"/>
      <c r="I4" s="63" t="s">
        <v>68</v>
      </c>
      <c r="J4" s="63"/>
      <c r="K4" s="63" t="s">
        <v>69</v>
      </c>
      <c r="L4" s="63"/>
      <c r="M4" s="63" t="s">
        <v>70</v>
      </c>
      <c r="N4" s="63"/>
      <c r="O4" s="64" t="s">
        <v>219</v>
      </c>
      <c r="P4" s="64"/>
      <c r="Q4" s="63" t="s">
        <v>71</v>
      </c>
      <c r="R4" s="63"/>
      <c r="S4" s="64" t="s">
        <v>72</v>
      </c>
      <c r="T4" s="64"/>
      <c r="U4" s="63" t="s">
        <v>73</v>
      </c>
      <c r="V4" s="63"/>
    </row>
    <row r="5" spans="1:22" ht="22.5" x14ac:dyDescent="0.25">
      <c r="A5" s="10" t="s">
        <v>207</v>
      </c>
      <c r="B5" s="8" t="s">
        <v>41</v>
      </c>
      <c r="C5" s="30" t="s">
        <v>74</v>
      </c>
      <c r="D5" s="30" t="s">
        <v>75</v>
      </c>
      <c r="E5" s="30" t="s">
        <v>76</v>
      </c>
      <c r="F5" s="30" t="s">
        <v>75</v>
      </c>
      <c r="G5" s="10" t="s">
        <v>76</v>
      </c>
      <c r="H5" s="10" t="s">
        <v>75</v>
      </c>
      <c r="I5" s="10" t="s">
        <v>76</v>
      </c>
      <c r="J5" s="10" t="s">
        <v>77</v>
      </c>
      <c r="K5" s="10" t="s">
        <v>78</v>
      </c>
      <c r="L5" s="10" t="s">
        <v>79</v>
      </c>
      <c r="M5" s="10" t="s">
        <v>220</v>
      </c>
      <c r="N5" s="10" t="s">
        <v>208</v>
      </c>
      <c r="O5" s="30" t="s">
        <v>220</v>
      </c>
      <c r="P5" s="30" t="s">
        <v>208</v>
      </c>
      <c r="Q5" s="10" t="s">
        <v>220</v>
      </c>
      <c r="R5" s="10" t="s">
        <v>208</v>
      </c>
      <c r="S5" s="30" t="s">
        <v>220</v>
      </c>
      <c r="T5" s="30" t="s">
        <v>208</v>
      </c>
      <c r="U5" s="10" t="s">
        <v>220</v>
      </c>
      <c r="V5" s="10" t="s">
        <v>208</v>
      </c>
    </row>
    <row r="6" spans="1:22" ht="15.75" hidden="1" x14ac:dyDescent="0.25">
      <c r="A6" s="9" t="s">
        <v>80</v>
      </c>
      <c r="B6" s="15" t="s">
        <v>156</v>
      </c>
      <c r="C6" s="18">
        <v>1348</v>
      </c>
      <c r="D6" s="19">
        <v>12525.66</v>
      </c>
      <c r="E6" s="18">
        <v>827</v>
      </c>
      <c r="F6" s="19">
        <v>7725.35</v>
      </c>
      <c r="G6" s="16">
        <v>680</v>
      </c>
      <c r="H6" s="17">
        <v>5157.43</v>
      </c>
      <c r="I6" s="16">
        <v>573</v>
      </c>
      <c r="J6" s="17">
        <v>3948.62</v>
      </c>
      <c r="K6" s="16">
        <v>28</v>
      </c>
      <c r="L6" s="16">
        <v>545</v>
      </c>
      <c r="M6" s="16">
        <v>122</v>
      </c>
      <c r="N6" s="17">
        <v>753.57</v>
      </c>
      <c r="O6" s="18">
        <v>182</v>
      </c>
      <c r="P6" s="19">
        <v>1392.24</v>
      </c>
      <c r="Q6" s="16">
        <v>0</v>
      </c>
      <c r="R6" s="17">
        <v>0</v>
      </c>
      <c r="S6" s="18">
        <v>419</v>
      </c>
      <c r="T6" s="19">
        <v>3538.45</v>
      </c>
      <c r="U6" s="16">
        <v>124</v>
      </c>
      <c r="V6" s="17">
        <v>762.17</v>
      </c>
    </row>
    <row r="7" spans="1:22" ht="15.75" hidden="1" x14ac:dyDescent="0.25">
      <c r="A7" s="9" t="s">
        <v>82</v>
      </c>
      <c r="B7" s="15" t="s">
        <v>156</v>
      </c>
      <c r="C7" s="18">
        <v>0</v>
      </c>
      <c r="D7" s="19">
        <v>0</v>
      </c>
      <c r="E7" s="18">
        <v>0</v>
      </c>
      <c r="F7" s="19">
        <v>0</v>
      </c>
      <c r="G7" s="16">
        <v>5</v>
      </c>
      <c r="H7" s="17">
        <v>13.47</v>
      </c>
      <c r="I7" s="16">
        <v>4</v>
      </c>
      <c r="J7" s="17">
        <v>10.53</v>
      </c>
      <c r="K7" s="16">
        <v>0</v>
      </c>
      <c r="L7" s="16">
        <v>4</v>
      </c>
      <c r="M7" s="16">
        <v>1</v>
      </c>
      <c r="N7" s="17">
        <v>2.94</v>
      </c>
      <c r="O7" s="18">
        <v>0</v>
      </c>
      <c r="P7" s="19">
        <v>0</v>
      </c>
      <c r="Q7" s="16">
        <v>0</v>
      </c>
      <c r="R7" s="17">
        <v>0</v>
      </c>
      <c r="S7" s="18">
        <v>0</v>
      </c>
      <c r="T7" s="19">
        <v>0</v>
      </c>
      <c r="U7" s="16">
        <v>1</v>
      </c>
      <c r="V7" s="17">
        <v>2.94</v>
      </c>
    </row>
    <row r="8" spans="1:22" ht="15.75" hidden="1" x14ac:dyDescent="0.25">
      <c r="A8" s="9" t="s">
        <v>84</v>
      </c>
      <c r="B8" s="15" t="s">
        <v>156</v>
      </c>
      <c r="C8" s="18">
        <v>0</v>
      </c>
      <c r="D8" s="19">
        <v>0</v>
      </c>
      <c r="E8" s="18">
        <v>0</v>
      </c>
      <c r="F8" s="19">
        <v>0</v>
      </c>
      <c r="G8" s="16">
        <v>0</v>
      </c>
      <c r="H8" s="17">
        <v>0</v>
      </c>
      <c r="I8" s="16">
        <v>0</v>
      </c>
      <c r="J8" s="17">
        <v>0</v>
      </c>
      <c r="K8" s="16">
        <v>0</v>
      </c>
      <c r="L8" s="16">
        <v>0</v>
      </c>
      <c r="M8" s="16">
        <v>0</v>
      </c>
      <c r="N8" s="17">
        <v>0</v>
      </c>
      <c r="O8" s="18">
        <v>0</v>
      </c>
      <c r="P8" s="19">
        <v>0</v>
      </c>
      <c r="Q8" s="16">
        <v>0</v>
      </c>
      <c r="R8" s="17">
        <v>0</v>
      </c>
      <c r="S8" s="18">
        <v>0</v>
      </c>
      <c r="T8" s="19">
        <v>0</v>
      </c>
      <c r="U8" s="16">
        <v>0</v>
      </c>
      <c r="V8" s="17">
        <v>0</v>
      </c>
    </row>
    <row r="9" spans="1:22" ht="15.75" hidden="1" x14ac:dyDescent="0.25">
      <c r="A9" s="9" t="s">
        <v>85</v>
      </c>
      <c r="B9" s="15" t="s">
        <v>96</v>
      </c>
      <c r="C9" s="18">
        <v>343</v>
      </c>
      <c r="D9" s="19">
        <v>2675.35</v>
      </c>
      <c r="E9" s="18">
        <v>240</v>
      </c>
      <c r="F9" s="19">
        <v>1804.85</v>
      </c>
      <c r="G9" s="16">
        <v>172</v>
      </c>
      <c r="H9" s="17">
        <v>1028.29</v>
      </c>
      <c r="I9" s="16">
        <v>125</v>
      </c>
      <c r="J9" s="17">
        <v>675.55</v>
      </c>
      <c r="K9" s="16">
        <v>2</v>
      </c>
      <c r="L9" s="16">
        <v>123</v>
      </c>
      <c r="M9" s="16">
        <v>43</v>
      </c>
      <c r="N9" s="17">
        <v>190.92</v>
      </c>
      <c r="O9" s="18">
        <v>99</v>
      </c>
      <c r="P9" s="19">
        <v>666.13</v>
      </c>
      <c r="Q9" s="16">
        <v>0</v>
      </c>
      <c r="R9" s="17">
        <v>0</v>
      </c>
      <c r="S9" s="18">
        <v>10</v>
      </c>
      <c r="T9" s="19">
        <v>122.58</v>
      </c>
      <c r="U9" s="16">
        <v>43</v>
      </c>
      <c r="V9" s="17">
        <v>190.92</v>
      </c>
    </row>
    <row r="10" spans="1:22" ht="15.75" hidden="1" x14ac:dyDescent="0.25">
      <c r="A10" s="9" t="s">
        <v>86</v>
      </c>
      <c r="B10" s="15" t="s">
        <v>102</v>
      </c>
      <c r="C10" s="18">
        <v>88</v>
      </c>
      <c r="D10" s="19">
        <v>859.86</v>
      </c>
      <c r="E10" s="18">
        <v>77</v>
      </c>
      <c r="F10" s="19">
        <v>741.19</v>
      </c>
      <c r="G10" s="16">
        <v>52</v>
      </c>
      <c r="H10" s="17">
        <v>388.22</v>
      </c>
      <c r="I10" s="16">
        <v>48</v>
      </c>
      <c r="J10" s="17">
        <v>355.42</v>
      </c>
      <c r="K10" s="16">
        <v>0</v>
      </c>
      <c r="L10" s="16">
        <v>48</v>
      </c>
      <c r="M10" s="16">
        <v>10</v>
      </c>
      <c r="N10" s="17">
        <v>76.19</v>
      </c>
      <c r="O10" s="18">
        <v>15</v>
      </c>
      <c r="P10" s="19">
        <v>142.43</v>
      </c>
      <c r="Q10" s="16">
        <v>0</v>
      </c>
      <c r="R10" s="17">
        <v>0</v>
      </c>
      <c r="S10" s="18">
        <v>9</v>
      </c>
      <c r="T10" s="19">
        <v>74.98</v>
      </c>
      <c r="U10" s="16">
        <v>10</v>
      </c>
      <c r="V10" s="17">
        <v>76.19</v>
      </c>
    </row>
    <row r="11" spans="1:22" ht="15.75" hidden="1" x14ac:dyDescent="0.25">
      <c r="A11" s="9" t="s">
        <v>87</v>
      </c>
      <c r="B11" s="15" t="s">
        <v>149</v>
      </c>
      <c r="C11" s="18">
        <v>229</v>
      </c>
      <c r="D11" s="19">
        <v>1428.2</v>
      </c>
      <c r="E11" s="18">
        <v>170</v>
      </c>
      <c r="F11" s="19">
        <v>1118.02</v>
      </c>
      <c r="G11" s="16">
        <v>153</v>
      </c>
      <c r="H11" s="17">
        <v>908.15</v>
      </c>
      <c r="I11" s="16">
        <v>167</v>
      </c>
      <c r="J11" s="17">
        <v>946.56</v>
      </c>
      <c r="K11" s="16">
        <v>2</v>
      </c>
      <c r="L11" s="16">
        <v>165</v>
      </c>
      <c r="M11" s="16">
        <v>12</v>
      </c>
      <c r="N11" s="17">
        <v>48.35</v>
      </c>
      <c r="O11" s="18">
        <v>39</v>
      </c>
      <c r="P11" s="19">
        <v>193.31</v>
      </c>
      <c r="Q11" s="16">
        <v>0</v>
      </c>
      <c r="R11" s="17">
        <v>0</v>
      </c>
      <c r="S11" s="18">
        <v>62</v>
      </c>
      <c r="T11" s="19">
        <v>433.07</v>
      </c>
      <c r="U11" s="16">
        <v>12</v>
      </c>
      <c r="V11" s="17">
        <v>48.35</v>
      </c>
    </row>
    <row r="12" spans="1:22" ht="15.75" hidden="1" x14ac:dyDescent="0.25">
      <c r="A12" s="9" t="s">
        <v>88</v>
      </c>
      <c r="B12" s="15" t="s">
        <v>100</v>
      </c>
      <c r="C12" s="18">
        <v>374</v>
      </c>
      <c r="D12" s="19">
        <v>3004.28</v>
      </c>
      <c r="E12" s="18">
        <v>287</v>
      </c>
      <c r="F12" s="19">
        <v>2124.98</v>
      </c>
      <c r="G12" s="16">
        <v>235</v>
      </c>
      <c r="H12" s="17">
        <v>1677.13</v>
      </c>
      <c r="I12" s="16">
        <v>156</v>
      </c>
      <c r="J12" s="17">
        <v>1094.45</v>
      </c>
      <c r="K12" s="16">
        <v>13</v>
      </c>
      <c r="L12" s="16">
        <v>143</v>
      </c>
      <c r="M12" s="16">
        <v>69</v>
      </c>
      <c r="N12" s="17">
        <v>415.46</v>
      </c>
      <c r="O12" s="18">
        <v>118</v>
      </c>
      <c r="P12" s="19">
        <v>1038.77</v>
      </c>
      <c r="Q12" s="16">
        <v>0</v>
      </c>
      <c r="R12" s="17">
        <v>0</v>
      </c>
      <c r="S12" s="18">
        <v>0</v>
      </c>
      <c r="T12" s="19">
        <v>0</v>
      </c>
      <c r="U12" s="16">
        <v>71</v>
      </c>
      <c r="V12" s="17">
        <v>425.93</v>
      </c>
    </row>
    <row r="13" spans="1:22" ht="15.75" hidden="1" x14ac:dyDescent="0.25">
      <c r="A13" s="9" t="s">
        <v>89</v>
      </c>
      <c r="B13" s="15" t="s">
        <v>100</v>
      </c>
      <c r="C13" s="18">
        <v>0</v>
      </c>
      <c r="D13" s="19">
        <v>0</v>
      </c>
      <c r="E13" s="18">
        <v>0</v>
      </c>
      <c r="F13" s="19">
        <v>0</v>
      </c>
      <c r="G13" s="16">
        <v>0</v>
      </c>
      <c r="H13" s="17">
        <v>0</v>
      </c>
      <c r="I13" s="16">
        <v>0</v>
      </c>
      <c r="J13" s="17">
        <v>0</v>
      </c>
      <c r="K13" s="16">
        <v>0</v>
      </c>
      <c r="L13" s="16">
        <v>0</v>
      </c>
      <c r="M13" s="16">
        <v>0</v>
      </c>
      <c r="N13" s="17">
        <v>0</v>
      </c>
      <c r="O13" s="18">
        <v>0</v>
      </c>
      <c r="P13" s="19">
        <v>0</v>
      </c>
      <c r="Q13" s="16">
        <v>0</v>
      </c>
      <c r="R13" s="17">
        <v>0</v>
      </c>
      <c r="S13" s="18">
        <v>0</v>
      </c>
      <c r="T13" s="19">
        <v>0</v>
      </c>
      <c r="U13" s="16">
        <v>0</v>
      </c>
      <c r="V13" s="17">
        <v>0</v>
      </c>
    </row>
    <row r="14" spans="1:22" ht="15.75" hidden="1" x14ac:dyDescent="0.25">
      <c r="A14" s="9" t="s">
        <v>90</v>
      </c>
      <c r="B14" s="15" t="s">
        <v>114</v>
      </c>
      <c r="C14" s="18">
        <v>254</v>
      </c>
      <c r="D14" s="19">
        <v>2404.3000000000002</v>
      </c>
      <c r="E14" s="18">
        <v>165</v>
      </c>
      <c r="F14" s="19">
        <v>1599.39</v>
      </c>
      <c r="G14" s="16">
        <v>138</v>
      </c>
      <c r="H14" s="17">
        <v>1025.3699999999999</v>
      </c>
      <c r="I14" s="16">
        <v>87</v>
      </c>
      <c r="J14" s="17">
        <v>551.79999999999995</v>
      </c>
      <c r="K14" s="16">
        <v>10</v>
      </c>
      <c r="L14" s="16">
        <v>77</v>
      </c>
      <c r="M14" s="16">
        <v>25</v>
      </c>
      <c r="N14" s="17">
        <v>149.1</v>
      </c>
      <c r="O14" s="18">
        <v>98</v>
      </c>
      <c r="P14" s="19">
        <v>779.24</v>
      </c>
      <c r="Q14" s="16">
        <v>0</v>
      </c>
      <c r="R14" s="17">
        <v>0</v>
      </c>
      <c r="S14" s="18">
        <v>14</v>
      </c>
      <c r="T14" s="19">
        <v>142.05000000000001</v>
      </c>
      <c r="U14" s="16">
        <v>26</v>
      </c>
      <c r="V14" s="17">
        <v>157.85</v>
      </c>
    </row>
    <row r="15" spans="1:22" ht="15.75" hidden="1" x14ac:dyDescent="0.25">
      <c r="A15" s="9" t="s">
        <v>91</v>
      </c>
      <c r="B15" s="15" t="s">
        <v>196</v>
      </c>
      <c r="C15" s="18">
        <v>17</v>
      </c>
      <c r="D15" s="19">
        <v>141.49</v>
      </c>
      <c r="E15" s="18">
        <v>11</v>
      </c>
      <c r="F15" s="19">
        <v>72.27</v>
      </c>
      <c r="G15" s="16">
        <v>5</v>
      </c>
      <c r="H15" s="17">
        <v>34.979999999999997</v>
      </c>
      <c r="I15" s="16">
        <v>13</v>
      </c>
      <c r="J15" s="17">
        <v>105.23</v>
      </c>
      <c r="K15" s="16">
        <v>1</v>
      </c>
      <c r="L15" s="16">
        <v>12</v>
      </c>
      <c r="M15" s="16">
        <v>1</v>
      </c>
      <c r="N15" s="17">
        <v>3.5</v>
      </c>
      <c r="O15" s="18">
        <v>1</v>
      </c>
      <c r="P15" s="19">
        <v>8.6999999999999993</v>
      </c>
      <c r="Q15" s="16">
        <v>0</v>
      </c>
      <c r="R15" s="17">
        <v>0</v>
      </c>
      <c r="S15" s="18">
        <v>12</v>
      </c>
      <c r="T15" s="19">
        <v>105.82</v>
      </c>
      <c r="U15" s="16">
        <v>1</v>
      </c>
      <c r="V15" s="17">
        <v>3.5</v>
      </c>
    </row>
    <row r="16" spans="1:22" ht="15.75" hidden="1" x14ac:dyDescent="0.25">
      <c r="A16" s="9" t="s">
        <v>92</v>
      </c>
      <c r="B16" s="15" t="s">
        <v>198</v>
      </c>
      <c r="C16" s="18">
        <v>101</v>
      </c>
      <c r="D16" s="19">
        <v>977.07</v>
      </c>
      <c r="E16" s="18">
        <v>58</v>
      </c>
      <c r="F16" s="19">
        <v>518.59</v>
      </c>
      <c r="G16" s="16">
        <v>34</v>
      </c>
      <c r="H16" s="17">
        <v>250.64</v>
      </c>
      <c r="I16" s="16">
        <v>23</v>
      </c>
      <c r="J16" s="17">
        <v>167.56</v>
      </c>
      <c r="K16" s="16">
        <v>2</v>
      </c>
      <c r="L16" s="16">
        <v>21</v>
      </c>
      <c r="M16" s="16">
        <v>6</v>
      </c>
      <c r="N16" s="17">
        <v>26.28</v>
      </c>
      <c r="O16" s="18">
        <v>17</v>
      </c>
      <c r="P16" s="19">
        <v>155.47</v>
      </c>
      <c r="Q16" s="16">
        <v>0</v>
      </c>
      <c r="R16" s="17">
        <v>0</v>
      </c>
      <c r="S16" s="18">
        <v>28</v>
      </c>
      <c r="T16" s="19">
        <v>272.08999999999997</v>
      </c>
      <c r="U16" s="16">
        <v>6</v>
      </c>
      <c r="V16" s="17">
        <v>26.28</v>
      </c>
    </row>
    <row r="17" spans="1:22" ht="15.75" hidden="1" x14ac:dyDescent="0.25">
      <c r="A17" s="9" t="s">
        <v>93</v>
      </c>
      <c r="B17" s="15" t="s">
        <v>168</v>
      </c>
      <c r="C17" s="18">
        <v>62</v>
      </c>
      <c r="D17" s="19">
        <v>510.02</v>
      </c>
      <c r="E17" s="18">
        <v>55</v>
      </c>
      <c r="F17" s="19">
        <v>520.97</v>
      </c>
      <c r="G17" s="16">
        <v>46</v>
      </c>
      <c r="H17" s="17">
        <v>406.81</v>
      </c>
      <c r="I17" s="16">
        <v>39</v>
      </c>
      <c r="J17" s="17">
        <v>293.83</v>
      </c>
      <c r="K17" s="16">
        <v>0</v>
      </c>
      <c r="L17" s="16">
        <v>39</v>
      </c>
      <c r="M17" s="16">
        <v>5</v>
      </c>
      <c r="N17" s="17">
        <v>45.67</v>
      </c>
      <c r="O17" s="18">
        <v>12</v>
      </c>
      <c r="P17" s="19">
        <v>79.8</v>
      </c>
      <c r="Q17" s="16">
        <v>0</v>
      </c>
      <c r="R17" s="17">
        <v>0</v>
      </c>
      <c r="S17" s="18">
        <v>19</v>
      </c>
      <c r="T17" s="19">
        <v>121.08</v>
      </c>
      <c r="U17" s="16">
        <v>5</v>
      </c>
      <c r="V17" s="17">
        <v>45.67</v>
      </c>
    </row>
    <row r="18" spans="1:22" ht="15.75" hidden="1" x14ac:dyDescent="0.25">
      <c r="A18" s="9" t="s">
        <v>95</v>
      </c>
      <c r="B18" s="15" t="s">
        <v>168</v>
      </c>
      <c r="C18" s="18">
        <v>0</v>
      </c>
      <c r="D18" s="19">
        <v>0</v>
      </c>
      <c r="E18" s="18">
        <v>0</v>
      </c>
      <c r="F18" s="19">
        <v>0</v>
      </c>
      <c r="G18" s="16">
        <v>0</v>
      </c>
      <c r="H18" s="17">
        <v>0</v>
      </c>
      <c r="I18" s="16">
        <v>0</v>
      </c>
      <c r="J18" s="17">
        <v>0</v>
      </c>
      <c r="K18" s="16">
        <v>0</v>
      </c>
      <c r="L18" s="16">
        <v>0</v>
      </c>
      <c r="M18" s="16">
        <v>0</v>
      </c>
      <c r="N18" s="17">
        <v>0</v>
      </c>
      <c r="O18" s="18">
        <v>0</v>
      </c>
      <c r="P18" s="19">
        <v>0</v>
      </c>
      <c r="Q18" s="16">
        <v>0</v>
      </c>
      <c r="R18" s="17">
        <v>0</v>
      </c>
      <c r="S18" s="18">
        <v>0</v>
      </c>
      <c r="T18" s="19">
        <v>0</v>
      </c>
      <c r="U18" s="16">
        <v>0</v>
      </c>
      <c r="V18" s="17">
        <v>0</v>
      </c>
    </row>
    <row r="19" spans="1:22" ht="15.75" hidden="1" x14ac:dyDescent="0.25">
      <c r="A19" s="9" t="s">
        <v>214</v>
      </c>
      <c r="B19" s="15" t="s">
        <v>125</v>
      </c>
      <c r="C19" s="18">
        <v>113</v>
      </c>
      <c r="D19" s="19">
        <v>906.24</v>
      </c>
      <c r="E19" s="18">
        <v>103</v>
      </c>
      <c r="F19" s="19">
        <v>760.37</v>
      </c>
      <c r="G19" s="16">
        <v>86</v>
      </c>
      <c r="H19" s="17">
        <v>605.16</v>
      </c>
      <c r="I19" s="16">
        <v>56</v>
      </c>
      <c r="J19" s="17">
        <v>343.75</v>
      </c>
      <c r="K19" s="16">
        <v>1</v>
      </c>
      <c r="L19" s="16">
        <v>55</v>
      </c>
      <c r="M19" s="16">
        <v>18</v>
      </c>
      <c r="N19" s="17">
        <v>93.1</v>
      </c>
      <c r="O19" s="18">
        <v>19</v>
      </c>
      <c r="P19" s="19">
        <v>155.75</v>
      </c>
      <c r="Q19" s="16">
        <v>0</v>
      </c>
      <c r="R19" s="17">
        <v>0</v>
      </c>
      <c r="S19" s="18">
        <v>7</v>
      </c>
      <c r="T19" s="19">
        <v>73.38</v>
      </c>
      <c r="U19" s="16">
        <v>18</v>
      </c>
      <c r="V19" s="17">
        <v>93.1</v>
      </c>
    </row>
    <row r="20" spans="1:22" ht="15.75" hidden="1" x14ac:dyDescent="0.25">
      <c r="A20" s="9" t="s">
        <v>97</v>
      </c>
      <c r="B20" s="15" t="s">
        <v>243</v>
      </c>
      <c r="C20" s="18">
        <v>19</v>
      </c>
      <c r="D20" s="19">
        <v>126.59</v>
      </c>
      <c r="E20" s="18">
        <v>17</v>
      </c>
      <c r="F20" s="19">
        <v>141</v>
      </c>
      <c r="G20" s="16">
        <v>17</v>
      </c>
      <c r="H20" s="17">
        <v>141</v>
      </c>
      <c r="I20" s="16">
        <v>15</v>
      </c>
      <c r="J20" s="17">
        <v>123.5</v>
      </c>
      <c r="K20" s="16">
        <v>0</v>
      </c>
      <c r="L20" s="16">
        <v>15</v>
      </c>
      <c r="M20" s="16">
        <v>0</v>
      </c>
      <c r="N20" s="17">
        <v>0</v>
      </c>
      <c r="O20" s="18">
        <v>2</v>
      </c>
      <c r="P20" s="19">
        <v>11.56</v>
      </c>
      <c r="Q20" s="16">
        <v>0</v>
      </c>
      <c r="R20" s="17">
        <v>0</v>
      </c>
      <c r="S20" s="18">
        <v>5</v>
      </c>
      <c r="T20" s="19">
        <v>38.5</v>
      </c>
      <c r="U20" s="16">
        <v>0</v>
      </c>
      <c r="V20" s="17">
        <v>0</v>
      </c>
    </row>
    <row r="21" spans="1:22" ht="15.75" hidden="1" x14ac:dyDescent="0.25">
      <c r="A21" s="9" t="s">
        <v>98</v>
      </c>
      <c r="B21" s="15" t="s">
        <v>243</v>
      </c>
      <c r="C21" s="18">
        <v>0</v>
      </c>
      <c r="D21" s="19">
        <v>0</v>
      </c>
      <c r="E21" s="18">
        <v>0</v>
      </c>
      <c r="F21" s="19">
        <v>0</v>
      </c>
      <c r="G21" s="16">
        <v>0</v>
      </c>
      <c r="H21" s="17">
        <v>0</v>
      </c>
      <c r="I21" s="16">
        <v>0</v>
      </c>
      <c r="J21" s="17">
        <v>0</v>
      </c>
      <c r="K21" s="16">
        <v>0</v>
      </c>
      <c r="L21" s="16">
        <v>0</v>
      </c>
      <c r="M21" s="16">
        <v>0</v>
      </c>
      <c r="N21" s="17">
        <v>0</v>
      </c>
      <c r="O21" s="18">
        <v>0</v>
      </c>
      <c r="P21" s="19">
        <v>0</v>
      </c>
      <c r="Q21" s="16">
        <v>0</v>
      </c>
      <c r="R21" s="17">
        <v>0</v>
      </c>
      <c r="S21" s="18">
        <v>0</v>
      </c>
      <c r="T21" s="19">
        <v>0</v>
      </c>
      <c r="U21" s="16">
        <v>0</v>
      </c>
      <c r="V21" s="17">
        <v>0</v>
      </c>
    </row>
    <row r="22" spans="1:22" ht="15.75" hidden="1" x14ac:dyDescent="0.25">
      <c r="A22" s="9" t="s">
        <v>99</v>
      </c>
      <c r="B22" s="15" t="s">
        <v>243</v>
      </c>
      <c r="C22" s="18">
        <v>7</v>
      </c>
      <c r="D22" s="19">
        <v>121.73</v>
      </c>
      <c r="E22" s="18">
        <v>5</v>
      </c>
      <c r="F22" s="19">
        <v>78.33</v>
      </c>
      <c r="G22" s="16">
        <v>3</v>
      </c>
      <c r="H22" s="17">
        <v>34.9</v>
      </c>
      <c r="I22" s="16">
        <v>3</v>
      </c>
      <c r="J22" s="17">
        <v>26.19</v>
      </c>
      <c r="K22" s="16">
        <v>0</v>
      </c>
      <c r="L22" s="16">
        <v>3</v>
      </c>
      <c r="M22" s="16">
        <v>1</v>
      </c>
      <c r="N22" s="17">
        <v>17.420000000000002</v>
      </c>
      <c r="O22" s="18">
        <v>0</v>
      </c>
      <c r="P22" s="19">
        <v>0</v>
      </c>
      <c r="Q22" s="16">
        <v>0</v>
      </c>
      <c r="R22" s="17">
        <v>0</v>
      </c>
      <c r="S22" s="18">
        <v>3</v>
      </c>
      <c r="T22" s="19">
        <v>52.15</v>
      </c>
      <c r="U22" s="16">
        <v>1</v>
      </c>
      <c r="V22" s="17">
        <v>17.420000000000002</v>
      </c>
    </row>
    <row r="23" spans="1:22" ht="15.75" hidden="1" x14ac:dyDescent="0.25">
      <c r="A23" s="9" t="s">
        <v>101</v>
      </c>
      <c r="B23" s="15" t="s">
        <v>243</v>
      </c>
      <c r="C23" s="18">
        <v>2</v>
      </c>
      <c r="D23" s="19">
        <v>18.34</v>
      </c>
      <c r="E23" s="18">
        <v>0</v>
      </c>
      <c r="F23" s="19">
        <v>0</v>
      </c>
      <c r="G23" s="16">
        <v>0</v>
      </c>
      <c r="H23" s="17">
        <v>0</v>
      </c>
      <c r="I23" s="16">
        <v>0</v>
      </c>
      <c r="J23" s="17">
        <v>0</v>
      </c>
      <c r="K23" s="16">
        <v>0</v>
      </c>
      <c r="L23" s="16">
        <v>0</v>
      </c>
      <c r="M23" s="16">
        <v>0</v>
      </c>
      <c r="N23" s="17">
        <v>0</v>
      </c>
      <c r="O23" s="18">
        <v>2</v>
      </c>
      <c r="P23" s="19">
        <v>18.34</v>
      </c>
      <c r="Q23" s="16">
        <v>0</v>
      </c>
      <c r="R23" s="17">
        <v>0</v>
      </c>
      <c r="S23" s="18">
        <v>0</v>
      </c>
      <c r="T23" s="19">
        <v>0</v>
      </c>
      <c r="U23" s="16">
        <v>0</v>
      </c>
      <c r="V23" s="17">
        <v>0</v>
      </c>
    </row>
    <row r="24" spans="1:22" ht="15.75" hidden="1" x14ac:dyDescent="0.25">
      <c r="A24" s="9" t="s">
        <v>215</v>
      </c>
      <c r="B24" s="15" t="s">
        <v>243</v>
      </c>
      <c r="C24" s="18">
        <v>6</v>
      </c>
      <c r="D24" s="19">
        <v>76.55</v>
      </c>
      <c r="E24" s="18">
        <v>1</v>
      </c>
      <c r="F24" s="19">
        <v>17.5</v>
      </c>
      <c r="G24" s="16">
        <v>1</v>
      </c>
      <c r="H24" s="17">
        <v>17.5</v>
      </c>
      <c r="I24" s="16">
        <v>1</v>
      </c>
      <c r="J24" s="17">
        <v>17.5</v>
      </c>
      <c r="K24" s="16">
        <v>0</v>
      </c>
      <c r="L24" s="16">
        <v>1</v>
      </c>
      <c r="M24" s="16">
        <v>0</v>
      </c>
      <c r="N24" s="17">
        <v>0</v>
      </c>
      <c r="O24" s="18">
        <v>2</v>
      </c>
      <c r="P24" s="19">
        <v>20.3</v>
      </c>
      <c r="Q24" s="16">
        <v>0</v>
      </c>
      <c r="R24" s="17">
        <v>0</v>
      </c>
      <c r="S24" s="18">
        <v>1</v>
      </c>
      <c r="T24" s="19">
        <v>17.5</v>
      </c>
      <c r="U24" s="16">
        <v>0</v>
      </c>
      <c r="V24" s="17">
        <v>0</v>
      </c>
    </row>
    <row r="25" spans="1:22" ht="15.75" hidden="1" x14ac:dyDescent="0.25">
      <c r="A25" s="9" t="s">
        <v>103</v>
      </c>
      <c r="B25" s="15" t="s">
        <v>243</v>
      </c>
      <c r="C25" s="18">
        <v>0</v>
      </c>
      <c r="D25" s="19">
        <v>0</v>
      </c>
      <c r="E25" s="18">
        <v>0</v>
      </c>
      <c r="F25" s="19">
        <v>0</v>
      </c>
      <c r="G25" s="16">
        <v>0</v>
      </c>
      <c r="H25" s="17">
        <v>0</v>
      </c>
      <c r="I25" s="16">
        <v>0</v>
      </c>
      <c r="J25" s="17">
        <v>0</v>
      </c>
      <c r="K25" s="16">
        <v>0</v>
      </c>
      <c r="L25" s="16">
        <v>0</v>
      </c>
      <c r="M25" s="16">
        <v>0</v>
      </c>
      <c r="N25" s="17">
        <v>0</v>
      </c>
      <c r="O25" s="18">
        <v>0</v>
      </c>
      <c r="P25" s="19">
        <v>0</v>
      </c>
      <c r="Q25" s="16">
        <v>0</v>
      </c>
      <c r="R25" s="17">
        <v>0</v>
      </c>
      <c r="S25" s="18">
        <v>0</v>
      </c>
      <c r="T25" s="19">
        <v>0</v>
      </c>
      <c r="U25" s="16">
        <v>0</v>
      </c>
      <c r="V25" s="17">
        <v>0</v>
      </c>
    </row>
    <row r="26" spans="1:22" ht="15.75" hidden="1" x14ac:dyDescent="0.25">
      <c r="A26" s="9" t="s">
        <v>104</v>
      </c>
      <c r="B26" s="15" t="s">
        <v>243</v>
      </c>
      <c r="C26" s="18">
        <v>14</v>
      </c>
      <c r="D26" s="19">
        <v>179.65</v>
      </c>
      <c r="E26" s="18">
        <v>19</v>
      </c>
      <c r="F26" s="19">
        <v>155.35</v>
      </c>
      <c r="G26" s="16">
        <v>34</v>
      </c>
      <c r="H26" s="17">
        <v>279.47000000000003</v>
      </c>
      <c r="I26" s="16">
        <v>38</v>
      </c>
      <c r="J26" s="17">
        <v>316.81</v>
      </c>
      <c r="K26" s="16">
        <v>3</v>
      </c>
      <c r="L26" s="16">
        <v>35</v>
      </c>
      <c r="M26" s="16">
        <v>1</v>
      </c>
      <c r="N26" s="17">
        <v>8.75</v>
      </c>
      <c r="O26" s="18">
        <v>5</v>
      </c>
      <c r="P26" s="19">
        <v>78.239999999999995</v>
      </c>
      <c r="Q26" s="16">
        <v>0</v>
      </c>
      <c r="R26" s="17">
        <v>0</v>
      </c>
      <c r="S26" s="18">
        <v>1</v>
      </c>
      <c r="T26" s="19">
        <v>12.5</v>
      </c>
      <c r="U26" s="16">
        <v>1</v>
      </c>
      <c r="V26" s="17">
        <v>8.75</v>
      </c>
    </row>
    <row r="27" spans="1:22" ht="15.75" hidden="1" x14ac:dyDescent="0.25">
      <c r="A27" s="9" t="s">
        <v>105</v>
      </c>
      <c r="B27" s="15" t="s">
        <v>243</v>
      </c>
      <c r="C27" s="18">
        <v>9</v>
      </c>
      <c r="D27" s="19">
        <v>157.5</v>
      </c>
      <c r="E27" s="18">
        <v>0</v>
      </c>
      <c r="F27" s="19">
        <v>0</v>
      </c>
      <c r="G27" s="16">
        <v>3</v>
      </c>
      <c r="H27" s="17">
        <v>26.22</v>
      </c>
      <c r="I27" s="16">
        <v>3</v>
      </c>
      <c r="J27" s="17">
        <v>26.22</v>
      </c>
      <c r="K27" s="16">
        <v>0</v>
      </c>
      <c r="L27" s="16">
        <v>3</v>
      </c>
      <c r="M27" s="16">
        <v>0</v>
      </c>
      <c r="N27" s="17">
        <v>0</v>
      </c>
      <c r="O27" s="18">
        <v>0</v>
      </c>
      <c r="P27" s="19">
        <v>0</v>
      </c>
      <c r="Q27" s="16">
        <v>0</v>
      </c>
      <c r="R27" s="17">
        <v>0</v>
      </c>
      <c r="S27" s="18">
        <v>9</v>
      </c>
      <c r="T27" s="19">
        <v>157.5</v>
      </c>
      <c r="U27" s="16">
        <v>0</v>
      </c>
      <c r="V27" s="17">
        <v>0</v>
      </c>
    </row>
    <row r="28" spans="1:22" ht="15.75" hidden="1" x14ac:dyDescent="0.25">
      <c r="A28" s="9" t="s">
        <v>106</v>
      </c>
      <c r="B28" s="15" t="s">
        <v>243</v>
      </c>
      <c r="C28" s="18">
        <v>0</v>
      </c>
      <c r="D28" s="19">
        <v>0</v>
      </c>
      <c r="E28" s="18">
        <v>0</v>
      </c>
      <c r="F28" s="19">
        <v>0</v>
      </c>
      <c r="G28" s="16">
        <v>0</v>
      </c>
      <c r="H28" s="17">
        <v>0</v>
      </c>
      <c r="I28" s="16">
        <v>0</v>
      </c>
      <c r="J28" s="17">
        <v>0</v>
      </c>
      <c r="K28" s="16">
        <v>0</v>
      </c>
      <c r="L28" s="16">
        <v>0</v>
      </c>
      <c r="M28" s="16">
        <v>0</v>
      </c>
      <c r="N28" s="17">
        <v>0</v>
      </c>
      <c r="O28" s="18">
        <v>0</v>
      </c>
      <c r="P28" s="19">
        <v>0</v>
      </c>
      <c r="Q28" s="16">
        <v>0</v>
      </c>
      <c r="R28" s="17">
        <v>0</v>
      </c>
      <c r="S28" s="18">
        <v>0</v>
      </c>
      <c r="T28" s="19">
        <v>0</v>
      </c>
      <c r="U28" s="16">
        <v>0</v>
      </c>
      <c r="V28" s="17">
        <v>0</v>
      </c>
    </row>
    <row r="29" spans="1:22" ht="15.75" hidden="1" x14ac:dyDescent="0.25">
      <c r="A29" s="9" t="s">
        <v>108</v>
      </c>
      <c r="B29" s="15" t="s">
        <v>243</v>
      </c>
      <c r="C29" s="18">
        <v>0</v>
      </c>
      <c r="D29" s="19">
        <v>0</v>
      </c>
      <c r="E29" s="18">
        <v>0</v>
      </c>
      <c r="F29" s="19">
        <v>0</v>
      </c>
      <c r="G29" s="16">
        <v>0</v>
      </c>
      <c r="H29" s="17">
        <v>0</v>
      </c>
      <c r="I29" s="16">
        <v>0</v>
      </c>
      <c r="J29" s="17">
        <v>0</v>
      </c>
      <c r="K29" s="16">
        <v>0</v>
      </c>
      <c r="L29" s="16">
        <v>0</v>
      </c>
      <c r="M29" s="16">
        <v>0</v>
      </c>
      <c r="N29" s="17">
        <v>0</v>
      </c>
      <c r="O29" s="18">
        <v>0</v>
      </c>
      <c r="P29" s="19">
        <v>0</v>
      </c>
      <c r="Q29" s="16">
        <v>0</v>
      </c>
      <c r="R29" s="17">
        <v>0</v>
      </c>
      <c r="S29" s="18">
        <v>0</v>
      </c>
      <c r="T29" s="19">
        <v>0</v>
      </c>
      <c r="U29" s="16">
        <v>0</v>
      </c>
      <c r="V29" s="17">
        <v>0</v>
      </c>
    </row>
    <row r="30" spans="1:22" ht="15.75" hidden="1" x14ac:dyDescent="0.25">
      <c r="A30" s="9" t="s">
        <v>109</v>
      </c>
      <c r="B30" s="15" t="s">
        <v>243</v>
      </c>
      <c r="C30" s="18">
        <v>0</v>
      </c>
      <c r="D30" s="19">
        <v>0</v>
      </c>
      <c r="E30" s="18">
        <v>0</v>
      </c>
      <c r="F30" s="19">
        <v>0</v>
      </c>
      <c r="G30" s="16">
        <v>0</v>
      </c>
      <c r="H30" s="17">
        <v>0</v>
      </c>
      <c r="I30" s="16">
        <v>0</v>
      </c>
      <c r="J30" s="17">
        <v>0</v>
      </c>
      <c r="K30" s="16">
        <v>0</v>
      </c>
      <c r="L30" s="16">
        <v>0</v>
      </c>
      <c r="M30" s="16">
        <v>0</v>
      </c>
      <c r="N30" s="17">
        <v>0</v>
      </c>
      <c r="O30" s="18">
        <v>0</v>
      </c>
      <c r="P30" s="19">
        <v>0</v>
      </c>
      <c r="Q30" s="16">
        <v>0</v>
      </c>
      <c r="R30" s="17">
        <v>0</v>
      </c>
      <c r="S30" s="18">
        <v>0</v>
      </c>
      <c r="T30" s="19">
        <v>0</v>
      </c>
      <c r="U30" s="16">
        <v>0</v>
      </c>
      <c r="V30" s="17">
        <v>0</v>
      </c>
    </row>
    <row r="31" spans="1:22" ht="15.75" hidden="1" x14ac:dyDescent="0.25">
      <c r="A31" s="9" t="s">
        <v>110</v>
      </c>
      <c r="B31" s="15" t="s">
        <v>243</v>
      </c>
      <c r="C31" s="18">
        <v>1</v>
      </c>
      <c r="D31" s="19">
        <v>17.5</v>
      </c>
      <c r="E31" s="18">
        <v>0</v>
      </c>
      <c r="F31" s="19">
        <v>0</v>
      </c>
      <c r="G31" s="16">
        <v>0</v>
      </c>
      <c r="H31" s="17">
        <v>0</v>
      </c>
      <c r="I31" s="16">
        <v>0</v>
      </c>
      <c r="J31" s="17">
        <v>0</v>
      </c>
      <c r="K31" s="16">
        <v>0</v>
      </c>
      <c r="L31" s="16">
        <v>0</v>
      </c>
      <c r="M31" s="16">
        <v>0</v>
      </c>
      <c r="N31" s="17">
        <v>0</v>
      </c>
      <c r="O31" s="18">
        <v>0</v>
      </c>
      <c r="P31" s="19">
        <v>0</v>
      </c>
      <c r="Q31" s="16">
        <v>0</v>
      </c>
      <c r="R31" s="17">
        <v>0</v>
      </c>
      <c r="S31" s="18">
        <v>0</v>
      </c>
      <c r="T31" s="19">
        <v>0</v>
      </c>
      <c r="U31" s="16">
        <v>0</v>
      </c>
      <c r="V31" s="17">
        <v>0</v>
      </c>
    </row>
    <row r="32" spans="1:22" ht="15.75" hidden="1" x14ac:dyDescent="0.25">
      <c r="A32" s="9" t="s">
        <v>111</v>
      </c>
      <c r="B32" s="15" t="s">
        <v>243</v>
      </c>
      <c r="C32" s="18">
        <v>12</v>
      </c>
      <c r="D32" s="19">
        <v>133.05000000000001</v>
      </c>
      <c r="E32" s="18">
        <v>11</v>
      </c>
      <c r="F32" s="19">
        <v>110.34</v>
      </c>
      <c r="G32" s="16">
        <v>7</v>
      </c>
      <c r="H32" s="17">
        <v>73.44</v>
      </c>
      <c r="I32" s="16">
        <v>5</v>
      </c>
      <c r="J32" s="17">
        <v>61</v>
      </c>
      <c r="K32" s="16">
        <v>0</v>
      </c>
      <c r="L32" s="16">
        <v>5</v>
      </c>
      <c r="M32" s="16">
        <v>0</v>
      </c>
      <c r="N32" s="17">
        <v>0</v>
      </c>
      <c r="O32" s="18">
        <v>4</v>
      </c>
      <c r="P32" s="19">
        <v>43.71</v>
      </c>
      <c r="Q32" s="16">
        <v>0</v>
      </c>
      <c r="R32" s="17">
        <v>0</v>
      </c>
      <c r="S32" s="18">
        <v>0</v>
      </c>
      <c r="T32" s="19">
        <v>0</v>
      </c>
      <c r="U32" s="16">
        <v>0</v>
      </c>
      <c r="V32" s="17">
        <v>0</v>
      </c>
    </row>
    <row r="33" spans="1:22" ht="15.75" hidden="1" x14ac:dyDescent="0.25">
      <c r="A33" s="9" t="s">
        <v>113</v>
      </c>
      <c r="B33" s="15" t="s">
        <v>243</v>
      </c>
      <c r="C33" s="18">
        <v>0</v>
      </c>
      <c r="D33" s="19">
        <v>0</v>
      </c>
      <c r="E33" s="18">
        <v>0</v>
      </c>
      <c r="F33" s="19">
        <v>0</v>
      </c>
      <c r="G33" s="16">
        <v>0</v>
      </c>
      <c r="H33" s="17">
        <v>0</v>
      </c>
      <c r="I33" s="16">
        <v>0</v>
      </c>
      <c r="J33" s="17">
        <v>0</v>
      </c>
      <c r="K33" s="16">
        <v>0</v>
      </c>
      <c r="L33" s="16">
        <v>0</v>
      </c>
      <c r="M33" s="16">
        <v>0</v>
      </c>
      <c r="N33" s="17">
        <v>0</v>
      </c>
      <c r="O33" s="18">
        <v>0</v>
      </c>
      <c r="P33" s="19">
        <v>0</v>
      </c>
      <c r="Q33" s="16">
        <v>0</v>
      </c>
      <c r="R33" s="17">
        <v>0</v>
      </c>
      <c r="S33" s="18">
        <v>0</v>
      </c>
      <c r="T33" s="19">
        <v>0</v>
      </c>
      <c r="U33" s="16">
        <v>0</v>
      </c>
      <c r="V33" s="17">
        <v>0</v>
      </c>
    </row>
    <row r="34" spans="1:22" ht="15.75" hidden="1" x14ac:dyDescent="0.25">
      <c r="A34" s="9" t="s">
        <v>115</v>
      </c>
      <c r="B34" s="15" t="s">
        <v>243</v>
      </c>
      <c r="C34" s="18">
        <v>0</v>
      </c>
      <c r="D34" s="19">
        <v>0</v>
      </c>
      <c r="E34" s="18">
        <v>0</v>
      </c>
      <c r="F34" s="19">
        <v>0</v>
      </c>
      <c r="G34" s="16">
        <v>0</v>
      </c>
      <c r="H34" s="17">
        <v>0</v>
      </c>
      <c r="I34" s="16">
        <v>0</v>
      </c>
      <c r="J34" s="17">
        <v>0</v>
      </c>
      <c r="K34" s="16">
        <v>0</v>
      </c>
      <c r="L34" s="16">
        <v>0</v>
      </c>
      <c r="M34" s="16">
        <v>0</v>
      </c>
      <c r="N34" s="17">
        <v>0</v>
      </c>
      <c r="O34" s="18">
        <v>0</v>
      </c>
      <c r="P34" s="19">
        <v>0</v>
      </c>
      <c r="Q34" s="16">
        <v>0</v>
      </c>
      <c r="R34" s="17">
        <v>0</v>
      </c>
      <c r="S34" s="18">
        <v>0</v>
      </c>
      <c r="T34" s="19">
        <v>0</v>
      </c>
      <c r="U34" s="16">
        <v>0</v>
      </c>
      <c r="V34" s="17">
        <v>0</v>
      </c>
    </row>
    <row r="35" spans="1:22" ht="15.75" hidden="1" x14ac:dyDescent="0.25">
      <c r="A35" s="9" t="s">
        <v>116</v>
      </c>
      <c r="B35" s="15" t="s">
        <v>243</v>
      </c>
      <c r="C35" s="18">
        <v>7</v>
      </c>
      <c r="D35" s="19">
        <v>56.75</v>
      </c>
      <c r="E35" s="18">
        <v>2</v>
      </c>
      <c r="F35" s="19">
        <v>16.23</v>
      </c>
      <c r="G35" s="16">
        <v>1</v>
      </c>
      <c r="H35" s="17">
        <v>8.73</v>
      </c>
      <c r="I35" s="16">
        <v>0</v>
      </c>
      <c r="J35" s="17">
        <v>0</v>
      </c>
      <c r="K35" s="16">
        <v>0</v>
      </c>
      <c r="L35" s="16">
        <v>0</v>
      </c>
      <c r="M35" s="16">
        <v>1</v>
      </c>
      <c r="N35" s="17">
        <v>8.73</v>
      </c>
      <c r="O35" s="18">
        <v>3</v>
      </c>
      <c r="P35" s="19">
        <v>18</v>
      </c>
      <c r="Q35" s="16">
        <v>0</v>
      </c>
      <c r="R35" s="17">
        <v>0</v>
      </c>
      <c r="S35" s="18">
        <v>3</v>
      </c>
      <c r="T35" s="19">
        <v>31.25</v>
      </c>
      <c r="U35" s="16">
        <v>1</v>
      </c>
      <c r="V35" s="17">
        <v>8.73</v>
      </c>
    </row>
    <row r="36" spans="1:22" ht="15.75" hidden="1" x14ac:dyDescent="0.25">
      <c r="A36" s="9" t="s">
        <v>117</v>
      </c>
      <c r="B36" s="15" t="s">
        <v>243</v>
      </c>
      <c r="C36" s="18">
        <v>3</v>
      </c>
      <c r="D36" s="19">
        <v>25</v>
      </c>
      <c r="E36" s="18">
        <v>1</v>
      </c>
      <c r="F36" s="19">
        <v>3.55</v>
      </c>
      <c r="G36" s="16">
        <v>1</v>
      </c>
      <c r="H36" s="17">
        <v>3.55</v>
      </c>
      <c r="I36" s="16">
        <v>1</v>
      </c>
      <c r="J36" s="17">
        <v>3.55</v>
      </c>
      <c r="K36" s="16">
        <v>0</v>
      </c>
      <c r="L36" s="16">
        <v>1</v>
      </c>
      <c r="M36" s="16">
        <v>0</v>
      </c>
      <c r="N36" s="17">
        <v>0</v>
      </c>
      <c r="O36" s="18">
        <v>0</v>
      </c>
      <c r="P36" s="19">
        <v>0</v>
      </c>
      <c r="Q36" s="16">
        <v>0</v>
      </c>
      <c r="R36" s="17">
        <v>0</v>
      </c>
      <c r="S36" s="18">
        <v>2</v>
      </c>
      <c r="T36" s="19">
        <v>21.25</v>
      </c>
      <c r="U36" s="16">
        <v>0</v>
      </c>
      <c r="V36" s="17">
        <v>0</v>
      </c>
    </row>
    <row r="37" spans="1:22" ht="15.75" hidden="1" x14ac:dyDescent="0.25">
      <c r="A37" s="9" t="s">
        <v>118</v>
      </c>
      <c r="B37" s="15" t="s">
        <v>243</v>
      </c>
      <c r="C37" s="18">
        <v>0</v>
      </c>
      <c r="D37" s="19">
        <v>0</v>
      </c>
      <c r="E37" s="18">
        <v>2</v>
      </c>
      <c r="F37" s="19">
        <v>17.489999999999998</v>
      </c>
      <c r="G37" s="16">
        <v>0</v>
      </c>
      <c r="H37" s="17">
        <v>0</v>
      </c>
      <c r="I37" s="16">
        <v>0</v>
      </c>
      <c r="J37" s="17">
        <v>0</v>
      </c>
      <c r="K37" s="16">
        <v>0</v>
      </c>
      <c r="L37" s="16">
        <v>0</v>
      </c>
      <c r="M37" s="16">
        <v>0</v>
      </c>
      <c r="N37" s="17">
        <v>0</v>
      </c>
      <c r="O37" s="18">
        <v>0</v>
      </c>
      <c r="P37" s="19">
        <v>0</v>
      </c>
      <c r="Q37" s="16">
        <v>0</v>
      </c>
      <c r="R37" s="17">
        <v>0</v>
      </c>
      <c r="S37" s="18">
        <v>0</v>
      </c>
      <c r="T37" s="19">
        <v>0</v>
      </c>
      <c r="U37" s="16">
        <v>0</v>
      </c>
      <c r="V37" s="17">
        <v>0</v>
      </c>
    </row>
    <row r="38" spans="1:22" ht="15.75" hidden="1" x14ac:dyDescent="0.25">
      <c r="A38" s="9" t="s">
        <v>119</v>
      </c>
      <c r="B38" s="15" t="s">
        <v>243</v>
      </c>
      <c r="C38" s="18">
        <v>0</v>
      </c>
      <c r="D38" s="19">
        <v>0</v>
      </c>
      <c r="E38" s="18">
        <v>0</v>
      </c>
      <c r="F38" s="19">
        <v>0</v>
      </c>
      <c r="G38" s="16">
        <v>0</v>
      </c>
      <c r="H38" s="17">
        <v>0</v>
      </c>
      <c r="I38" s="16">
        <v>0</v>
      </c>
      <c r="J38" s="17">
        <v>0</v>
      </c>
      <c r="K38" s="16">
        <v>0</v>
      </c>
      <c r="L38" s="16">
        <v>0</v>
      </c>
      <c r="M38" s="16">
        <v>0</v>
      </c>
      <c r="N38" s="17">
        <v>0</v>
      </c>
      <c r="O38" s="18">
        <v>0</v>
      </c>
      <c r="P38" s="19">
        <v>0</v>
      </c>
      <c r="Q38" s="16">
        <v>0</v>
      </c>
      <c r="R38" s="17">
        <v>0</v>
      </c>
      <c r="S38" s="18">
        <v>0</v>
      </c>
      <c r="T38" s="19">
        <v>0</v>
      </c>
      <c r="U38" s="16">
        <v>0</v>
      </c>
      <c r="V38" s="17">
        <v>0</v>
      </c>
    </row>
    <row r="39" spans="1:22" ht="15.75" hidden="1" x14ac:dyDescent="0.25">
      <c r="A39" s="9" t="s">
        <v>120</v>
      </c>
      <c r="B39" s="15" t="s">
        <v>243</v>
      </c>
      <c r="C39" s="18">
        <v>0</v>
      </c>
      <c r="D39" s="19">
        <v>0</v>
      </c>
      <c r="E39" s="18">
        <v>0</v>
      </c>
      <c r="F39" s="19">
        <v>0</v>
      </c>
      <c r="G39" s="16">
        <v>0</v>
      </c>
      <c r="H39" s="17">
        <v>0</v>
      </c>
      <c r="I39" s="16">
        <v>0</v>
      </c>
      <c r="J39" s="17">
        <v>0</v>
      </c>
      <c r="K39" s="16">
        <v>0</v>
      </c>
      <c r="L39" s="16">
        <v>0</v>
      </c>
      <c r="M39" s="16">
        <v>0</v>
      </c>
      <c r="N39" s="17">
        <v>0</v>
      </c>
      <c r="O39" s="18">
        <v>0</v>
      </c>
      <c r="P39" s="19">
        <v>0</v>
      </c>
      <c r="Q39" s="16">
        <v>0</v>
      </c>
      <c r="R39" s="17">
        <v>0</v>
      </c>
      <c r="S39" s="18">
        <v>0</v>
      </c>
      <c r="T39" s="19">
        <v>0</v>
      </c>
      <c r="U39" s="16">
        <v>0</v>
      </c>
      <c r="V39" s="17">
        <v>0</v>
      </c>
    </row>
    <row r="40" spans="1:22" ht="15.75" hidden="1" x14ac:dyDescent="0.25">
      <c r="A40" s="9" t="s">
        <v>122</v>
      </c>
      <c r="B40" s="15" t="s">
        <v>243</v>
      </c>
      <c r="C40" s="18">
        <v>20</v>
      </c>
      <c r="D40" s="19">
        <v>350</v>
      </c>
      <c r="E40" s="18">
        <v>5</v>
      </c>
      <c r="F40" s="19">
        <v>87.5</v>
      </c>
      <c r="G40" s="16">
        <v>4</v>
      </c>
      <c r="H40" s="17">
        <v>34.92</v>
      </c>
      <c r="I40" s="16">
        <v>10</v>
      </c>
      <c r="J40" s="17">
        <v>87.34</v>
      </c>
      <c r="K40" s="16">
        <v>8</v>
      </c>
      <c r="L40" s="16">
        <v>2</v>
      </c>
      <c r="M40" s="16">
        <v>0</v>
      </c>
      <c r="N40" s="17">
        <v>0</v>
      </c>
      <c r="O40" s="18">
        <v>0</v>
      </c>
      <c r="P40" s="19">
        <v>0</v>
      </c>
      <c r="Q40" s="16">
        <v>0</v>
      </c>
      <c r="R40" s="17">
        <v>0</v>
      </c>
      <c r="S40" s="18">
        <v>7</v>
      </c>
      <c r="T40" s="19">
        <v>122.5</v>
      </c>
      <c r="U40" s="16">
        <v>0</v>
      </c>
      <c r="V40" s="17">
        <v>0</v>
      </c>
    </row>
    <row r="41" spans="1:22" ht="15.75" hidden="1" x14ac:dyDescent="0.25">
      <c r="A41" s="9" t="s">
        <v>123</v>
      </c>
      <c r="B41" s="15" t="s">
        <v>243</v>
      </c>
      <c r="C41" s="18">
        <v>0</v>
      </c>
      <c r="D41" s="19">
        <v>0</v>
      </c>
      <c r="E41" s="18">
        <v>0</v>
      </c>
      <c r="F41" s="19">
        <v>0</v>
      </c>
      <c r="G41" s="16">
        <v>0</v>
      </c>
      <c r="H41" s="17">
        <v>0</v>
      </c>
      <c r="I41" s="16">
        <v>0</v>
      </c>
      <c r="J41" s="17">
        <v>0</v>
      </c>
      <c r="K41" s="16">
        <v>0</v>
      </c>
      <c r="L41" s="16">
        <v>0</v>
      </c>
      <c r="M41" s="16">
        <v>0</v>
      </c>
      <c r="N41" s="17">
        <v>0</v>
      </c>
      <c r="O41" s="18">
        <v>0</v>
      </c>
      <c r="P41" s="19">
        <v>0</v>
      </c>
      <c r="Q41" s="16">
        <v>0</v>
      </c>
      <c r="R41" s="17">
        <v>0</v>
      </c>
      <c r="S41" s="18">
        <v>0</v>
      </c>
      <c r="T41" s="19">
        <v>0</v>
      </c>
      <c r="U41" s="16">
        <v>0</v>
      </c>
      <c r="V41" s="17">
        <v>0</v>
      </c>
    </row>
    <row r="42" spans="1:22" ht="15.75" hidden="1" x14ac:dyDescent="0.25">
      <c r="A42" s="9" t="s">
        <v>124</v>
      </c>
      <c r="B42" s="15" t="s">
        <v>243</v>
      </c>
      <c r="C42" s="18">
        <v>1</v>
      </c>
      <c r="D42" s="19">
        <v>2.4</v>
      </c>
      <c r="E42" s="18">
        <v>0</v>
      </c>
      <c r="F42" s="19">
        <v>0</v>
      </c>
      <c r="G42" s="16">
        <v>0</v>
      </c>
      <c r="H42" s="17">
        <v>0</v>
      </c>
      <c r="I42" s="16">
        <v>0</v>
      </c>
      <c r="J42" s="17">
        <v>0</v>
      </c>
      <c r="K42" s="16">
        <v>0</v>
      </c>
      <c r="L42" s="16">
        <v>0</v>
      </c>
      <c r="M42" s="16">
        <v>0</v>
      </c>
      <c r="N42" s="17">
        <v>0</v>
      </c>
      <c r="O42" s="18">
        <v>0</v>
      </c>
      <c r="P42" s="19">
        <v>0</v>
      </c>
      <c r="Q42" s="16">
        <v>0</v>
      </c>
      <c r="R42" s="17">
        <v>0</v>
      </c>
      <c r="S42" s="18">
        <v>1</v>
      </c>
      <c r="T42" s="19">
        <v>2.4</v>
      </c>
      <c r="U42" s="16">
        <v>0</v>
      </c>
      <c r="V42" s="17">
        <v>0</v>
      </c>
    </row>
    <row r="43" spans="1:22" ht="15.75" hidden="1" x14ac:dyDescent="0.25">
      <c r="A43" s="9" t="s">
        <v>216</v>
      </c>
      <c r="B43" s="15" t="s">
        <v>243</v>
      </c>
      <c r="C43" s="18">
        <v>0</v>
      </c>
      <c r="D43" s="19">
        <v>0</v>
      </c>
      <c r="E43" s="18">
        <v>0</v>
      </c>
      <c r="F43" s="19">
        <v>0</v>
      </c>
      <c r="G43" s="16">
        <v>0</v>
      </c>
      <c r="H43" s="17">
        <v>0</v>
      </c>
      <c r="I43" s="16">
        <v>0</v>
      </c>
      <c r="J43" s="17">
        <v>0</v>
      </c>
      <c r="K43" s="16">
        <v>0</v>
      </c>
      <c r="L43" s="16">
        <v>0</v>
      </c>
      <c r="M43" s="16">
        <v>0</v>
      </c>
      <c r="N43" s="17">
        <v>0</v>
      </c>
      <c r="O43" s="18">
        <v>0</v>
      </c>
      <c r="P43" s="19">
        <v>0</v>
      </c>
      <c r="Q43" s="16">
        <v>0</v>
      </c>
      <c r="R43" s="17">
        <v>0</v>
      </c>
      <c r="S43" s="18">
        <v>0</v>
      </c>
      <c r="T43" s="19">
        <v>0</v>
      </c>
      <c r="U43" s="16">
        <v>0</v>
      </c>
      <c r="V43" s="17">
        <v>0</v>
      </c>
    </row>
    <row r="44" spans="1:22" ht="15.75" hidden="1" x14ac:dyDescent="0.25">
      <c r="A44" s="9" t="s">
        <v>126</v>
      </c>
      <c r="B44" s="15" t="s">
        <v>243</v>
      </c>
      <c r="C44" s="18">
        <v>8</v>
      </c>
      <c r="D44" s="19">
        <v>113.6</v>
      </c>
      <c r="E44" s="18">
        <v>1</v>
      </c>
      <c r="F44" s="19">
        <v>5.5</v>
      </c>
      <c r="G44" s="16">
        <v>0</v>
      </c>
      <c r="H44" s="17">
        <v>0</v>
      </c>
      <c r="I44" s="16">
        <v>0</v>
      </c>
      <c r="J44" s="17">
        <v>0</v>
      </c>
      <c r="K44" s="16">
        <v>0</v>
      </c>
      <c r="L44" s="16">
        <v>0</v>
      </c>
      <c r="M44" s="16">
        <v>0</v>
      </c>
      <c r="N44" s="17">
        <v>0</v>
      </c>
      <c r="O44" s="18">
        <v>1</v>
      </c>
      <c r="P44" s="19">
        <v>17.28</v>
      </c>
      <c r="Q44" s="16">
        <v>0</v>
      </c>
      <c r="R44" s="17">
        <v>0</v>
      </c>
      <c r="S44" s="18">
        <v>7</v>
      </c>
      <c r="T44" s="19">
        <v>96.32</v>
      </c>
      <c r="U44" s="16">
        <v>0</v>
      </c>
      <c r="V44" s="17">
        <v>0</v>
      </c>
    </row>
    <row r="45" spans="1:22" ht="15.75" hidden="1" x14ac:dyDescent="0.25">
      <c r="A45" s="9" t="s">
        <v>127</v>
      </c>
      <c r="B45" s="15" t="s">
        <v>243</v>
      </c>
      <c r="C45" s="18">
        <v>6</v>
      </c>
      <c r="D45" s="19">
        <v>52.5</v>
      </c>
      <c r="E45" s="18">
        <v>1</v>
      </c>
      <c r="F45" s="19">
        <v>8.75</v>
      </c>
      <c r="G45" s="16">
        <v>1</v>
      </c>
      <c r="H45" s="17">
        <v>8.75</v>
      </c>
      <c r="I45" s="16">
        <v>0</v>
      </c>
      <c r="J45" s="17">
        <v>0</v>
      </c>
      <c r="K45" s="16">
        <v>0</v>
      </c>
      <c r="L45" s="16">
        <v>0</v>
      </c>
      <c r="M45" s="16">
        <v>1</v>
      </c>
      <c r="N45" s="17">
        <v>8.75</v>
      </c>
      <c r="O45" s="18">
        <v>0</v>
      </c>
      <c r="P45" s="19">
        <v>0</v>
      </c>
      <c r="Q45" s="16">
        <v>0</v>
      </c>
      <c r="R45" s="17">
        <v>0</v>
      </c>
      <c r="S45" s="18">
        <v>5</v>
      </c>
      <c r="T45" s="19">
        <v>43.75</v>
      </c>
      <c r="U45" s="16">
        <v>1</v>
      </c>
      <c r="V45" s="17">
        <v>8.75</v>
      </c>
    </row>
    <row r="46" spans="1:22" ht="15.75" hidden="1" x14ac:dyDescent="0.25">
      <c r="A46" s="9" t="s">
        <v>128</v>
      </c>
      <c r="B46" s="15" t="s">
        <v>243</v>
      </c>
      <c r="C46" s="18">
        <v>6</v>
      </c>
      <c r="D46" s="19">
        <v>55.5</v>
      </c>
      <c r="E46" s="18">
        <v>2</v>
      </c>
      <c r="F46" s="19">
        <v>13.25</v>
      </c>
      <c r="G46" s="16">
        <v>1</v>
      </c>
      <c r="H46" s="17">
        <v>8.75</v>
      </c>
      <c r="I46" s="16">
        <v>0</v>
      </c>
      <c r="J46" s="17">
        <v>0</v>
      </c>
      <c r="K46" s="16">
        <v>0</v>
      </c>
      <c r="L46" s="16">
        <v>0</v>
      </c>
      <c r="M46" s="16">
        <v>1</v>
      </c>
      <c r="N46" s="17">
        <v>8.75</v>
      </c>
      <c r="O46" s="18">
        <v>0</v>
      </c>
      <c r="P46" s="19">
        <v>0</v>
      </c>
      <c r="Q46" s="16">
        <v>0</v>
      </c>
      <c r="R46" s="17">
        <v>0</v>
      </c>
      <c r="S46" s="18">
        <v>4</v>
      </c>
      <c r="T46" s="19">
        <v>42.25</v>
      </c>
      <c r="U46" s="16">
        <v>1</v>
      </c>
      <c r="V46" s="17">
        <v>8.75</v>
      </c>
    </row>
    <row r="47" spans="1:22" ht="15.75" hidden="1" x14ac:dyDescent="0.25">
      <c r="A47" s="9" t="s">
        <v>129</v>
      </c>
      <c r="B47" s="15" t="s">
        <v>243</v>
      </c>
      <c r="C47" s="18">
        <v>2</v>
      </c>
      <c r="D47" s="19">
        <v>9.75</v>
      </c>
      <c r="E47" s="18">
        <v>0</v>
      </c>
      <c r="F47" s="19">
        <v>0</v>
      </c>
      <c r="G47" s="16">
        <v>0</v>
      </c>
      <c r="H47" s="17">
        <v>0</v>
      </c>
      <c r="I47" s="16">
        <v>0</v>
      </c>
      <c r="J47" s="17">
        <v>0</v>
      </c>
      <c r="K47" s="16">
        <v>0</v>
      </c>
      <c r="L47" s="16">
        <v>0</v>
      </c>
      <c r="M47" s="16">
        <v>0</v>
      </c>
      <c r="N47" s="17">
        <v>0</v>
      </c>
      <c r="O47" s="18">
        <v>0</v>
      </c>
      <c r="P47" s="19">
        <v>0</v>
      </c>
      <c r="Q47" s="16">
        <v>0</v>
      </c>
      <c r="R47" s="17">
        <v>0</v>
      </c>
      <c r="S47" s="18">
        <v>2</v>
      </c>
      <c r="T47" s="19">
        <v>9.75</v>
      </c>
      <c r="U47" s="16">
        <v>0</v>
      </c>
      <c r="V47" s="17">
        <v>0</v>
      </c>
    </row>
    <row r="48" spans="1:22" ht="15.75" hidden="1" x14ac:dyDescent="0.25">
      <c r="A48" s="9" t="s">
        <v>130</v>
      </c>
      <c r="B48" s="15" t="s">
        <v>243</v>
      </c>
      <c r="C48" s="18">
        <v>0</v>
      </c>
      <c r="D48" s="19">
        <v>0</v>
      </c>
      <c r="E48" s="18">
        <v>0</v>
      </c>
      <c r="F48" s="19">
        <v>0</v>
      </c>
      <c r="G48" s="16">
        <v>0</v>
      </c>
      <c r="H48" s="17">
        <v>0</v>
      </c>
      <c r="I48" s="16">
        <v>0</v>
      </c>
      <c r="J48" s="17">
        <v>0</v>
      </c>
      <c r="K48" s="16">
        <v>0</v>
      </c>
      <c r="L48" s="16">
        <v>0</v>
      </c>
      <c r="M48" s="16">
        <v>0</v>
      </c>
      <c r="N48" s="17">
        <v>0</v>
      </c>
      <c r="O48" s="18">
        <v>0</v>
      </c>
      <c r="P48" s="19">
        <v>0</v>
      </c>
      <c r="Q48" s="16">
        <v>0</v>
      </c>
      <c r="R48" s="17">
        <v>0</v>
      </c>
      <c r="S48" s="18">
        <v>0</v>
      </c>
      <c r="T48" s="19">
        <v>0</v>
      </c>
      <c r="U48" s="16">
        <v>0</v>
      </c>
      <c r="V48" s="17">
        <v>0</v>
      </c>
    </row>
    <row r="49" spans="1:22" ht="15.75" hidden="1" x14ac:dyDescent="0.25">
      <c r="A49" s="9" t="s">
        <v>131</v>
      </c>
      <c r="B49" s="15" t="s">
        <v>243</v>
      </c>
      <c r="C49" s="18">
        <v>7</v>
      </c>
      <c r="D49" s="19">
        <v>76.87</v>
      </c>
      <c r="E49" s="18">
        <v>8</v>
      </c>
      <c r="F49" s="19">
        <v>79.540000000000006</v>
      </c>
      <c r="G49" s="16">
        <v>4</v>
      </c>
      <c r="H49" s="17">
        <v>27.43</v>
      </c>
      <c r="I49" s="16">
        <v>3</v>
      </c>
      <c r="J49" s="17">
        <v>23.75</v>
      </c>
      <c r="K49" s="16">
        <v>0</v>
      </c>
      <c r="L49" s="16">
        <v>3</v>
      </c>
      <c r="M49" s="16">
        <v>1</v>
      </c>
      <c r="N49" s="17">
        <v>3.68</v>
      </c>
      <c r="O49" s="18">
        <v>0</v>
      </c>
      <c r="P49" s="19">
        <v>0</v>
      </c>
      <c r="Q49" s="16">
        <v>0</v>
      </c>
      <c r="R49" s="17">
        <v>0</v>
      </c>
      <c r="S49" s="18">
        <v>2</v>
      </c>
      <c r="T49" s="19">
        <v>14.97</v>
      </c>
      <c r="U49" s="16">
        <v>1</v>
      </c>
      <c r="V49" s="17">
        <v>3.68</v>
      </c>
    </row>
    <row r="50" spans="1:22" ht="15.75" hidden="1" x14ac:dyDescent="0.25">
      <c r="A50" s="9" t="s">
        <v>132</v>
      </c>
      <c r="B50" s="15" t="s">
        <v>243</v>
      </c>
      <c r="C50" s="18">
        <v>0</v>
      </c>
      <c r="D50" s="19">
        <v>0</v>
      </c>
      <c r="E50" s="18">
        <v>0</v>
      </c>
      <c r="F50" s="19">
        <v>0</v>
      </c>
      <c r="G50" s="16">
        <v>0</v>
      </c>
      <c r="H50" s="17">
        <v>0</v>
      </c>
      <c r="I50" s="16">
        <v>0</v>
      </c>
      <c r="J50" s="17">
        <v>0</v>
      </c>
      <c r="K50" s="16">
        <v>0</v>
      </c>
      <c r="L50" s="16">
        <v>0</v>
      </c>
      <c r="M50" s="16">
        <v>0</v>
      </c>
      <c r="N50" s="17">
        <v>0</v>
      </c>
      <c r="O50" s="18">
        <v>0</v>
      </c>
      <c r="P50" s="19">
        <v>0</v>
      </c>
      <c r="Q50" s="16">
        <v>0</v>
      </c>
      <c r="R50" s="17">
        <v>0</v>
      </c>
      <c r="S50" s="18">
        <v>0</v>
      </c>
      <c r="T50" s="19">
        <v>0</v>
      </c>
      <c r="U50" s="16">
        <v>0</v>
      </c>
      <c r="V50" s="17">
        <v>0</v>
      </c>
    </row>
    <row r="51" spans="1:22" ht="15.75" hidden="1" x14ac:dyDescent="0.25">
      <c r="A51" s="9" t="s">
        <v>133</v>
      </c>
      <c r="B51" s="15" t="s">
        <v>243</v>
      </c>
      <c r="C51" s="18">
        <v>6</v>
      </c>
      <c r="D51" s="19">
        <v>95</v>
      </c>
      <c r="E51" s="18">
        <v>6</v>
      </c>
      <c r="F51" s="19">
        <v>94.69</v>
      </c>
      <c r="G51" s="16">
        <v>5</v>
      </c>
      <c r="H51" s="17">
        <v>82.28</v>
      </c>
      <c r="I51" s="16">
        <v>0</v>
      </c>
      <c r="J51" s="17">
        <v>0</v>
      </c>
      <c r="K51" s="16">
        <v>0</v>
      </c>
      <c r="L51" s="16">
        <v>0</v>
      </c>
      <c r="M51" s="16">
        <v>0</v>
      </c>
      <c r="N51" s="17">
        <v>0</v>
      </c>
      <c r="O51" s="18">
        <v>0</v>
      </c>
      <c r="P51" s="19">
        <v>0</v>
      </c>
      <c r="Q51" s="16">
        <v>0</v>
      </c>
      <c r="R51" s="17">
        <v>0</v>
      </c>
      <c r="S51" s="18">
        <v>0</v>
      </c>
      <c r="T51" s="19">
        <v>0</v>
      </c>
      <c r="U51" s="16">
        <v>0</v>
      </c>
      <c r="V51" s="17">
        <v>0</v>
      </c>
    </row>
    <row r="52" spans="1:22" ht="15.75" hidden="1" x14ac:dyDescent="0.25">
      <c r="A52" s="9" t="s">
        <v>134</v>
      </c>
      <c r="B52" s="15" t="s">
        <v>243</v>
      </c>
      <c r="C52" s="18">
        <v>0</v>
      </c>
      <c r="D52" s="19">
        <v>0</v>
      </c>
      <c r="E52" s="18">
        <v>0</v>
      </c>
      <c r="F52" s="19">
        <v>0</v>
      </c>
      <c r="G52" s="16">
        <v>0</v>
      </c>
      <c r="H52" s="17">
        <v>0</v>
      </c>
      <c r="I52" s="16">
        <v>0</v>
      </c>
      <c r="J52" s="17">
        <v>0</v>
      </c>
      <c r="K52" s="16">
        <v>0</v>
      </c>
      <c r="L52" s="16">
        <v>0</v>
      </c>
      <c r="M52" s="16">
        <v>0</v>
      </c>
      <c r="N52" s="17">
        <v>0</v>
      </c>
      <c r="O52" s="18">
        <v>0</v>
      </c>
      <c r="P52" s="19">
        <v>0</v>
      </c>
      <c r="Q52" s="16">
        <v>0</v>
      </c>
      <c r="R52" s="17">
        <v>0</v>
      </c>
      <c r="S52" s="18">
        <v>0</v>
      </c>
      <c r="T52" s="19">
        <v>0</v>
      </c>
      <c r="U52" s="16">
        <v>0</v>
      </c>
      <c r="V52" s="17">
        <v>0</v>
      </c>
    </row>
    <row r="53" spans="1:22" ht="15.75" hidden="1" x14ac:dyDescent="0.25">
      <c r="A53" s="9" t="s">
        <v>135</v>
      </c>
      <c r="B53" s="15" t="s">
        <v>243</v>
      </c>
      <c r="C53" s="18">
        <v>0</v>
      </c>
      <c r="D53" s="19">
        <v>0</v>
      </c>
      <c r="E53" s="18">
        <v>0</v>
      </c>
      <c r="F53" s="19">
        <v>0</v>
      </c>
      <c r="G53" s="16">
        <v>0</v>
      </c>
      <c r="H53" s="17">
        <v>0</v>
      </c>
      <c r="I53" s="16">
        <v>0</v>
      </c>
      <c r="J53" s="17">
        <v>0</v>
      </c>
      <c r="K53" s="16">
        <v>0</v>
      </c>
      <c r="L53" s="16">
        <v>0</v>
      </c>
      <c r="M53" s="16">
        <v>0</v>
      </c>
      <c r="N53" s="17">
        <v>0</v>
      </c>
      <c r="O53" s="18">
        <v>0</v>
      </c>
      <c r="P53" s="19">
        <v>0</v>
      </c>
      <c r="Q53" s="16">
        <v>0</v>
      </c>
      <c r="R53" s="17">
        <v>0</v>
      </c>
      <c r="S53" s="18">
        <v>0</v>
      </c>
      <c r="T53" s="19">
        <v>0</v>
      </c>
      <c r="U53" s="16">
        <v>0</v>
      </c>
      <c r="V53" s="17">
        <v>0</v>
      </c>
    </row>
    <row r="54" spans="1:22" ht="15.75" hidden="1" x14ac:dyDescent="0.25">
      <c r="A54" s="9" t="s">
        <v>136</v>
      </c>
      <c r="B54" s="15" t="s">
        <v>243</v>
      </c>
      <c r="C54" s="18">
        <v>0</v>
      </c>
      <c r="D54" s="19">
        <v>0</v>
      </c>
      <c r="E54" s="18">
        <v>0</v>
      </c>
      <c r="F54" s="19">
        <v>0</v>
      </c>
      <c r="G54" s="16">
        <v>0</v>
      </c>
      <c r="H54" s="17">
        <v>0</v>
      </c>
      <c r="I54" s="16">
        <v>0</v>
      </c>
      <c r="J54" s="17">
        <v>0</v>
      </c>
      <c r="K54" s="16">
        <v>0</v>
      </c>
      <c r="L54" s="16">
        <v>0</v>
      </c>
      <c r="M54" s="16">
        <v>0</v>
      </c>
      <c r="N54" s="17">
        <v>0</v>
      </c>
      <c r="O54" s="18">
        <v>0</v>
      </c>
      <c r="P54" s="19">
        <v>0</v>
      </c>
      <c r="Q54" s="16">
        <v>0</v>
      </c>
      <c r="R54" s="17">
        <v>0</v>
      </c>
      <c r="S54" s="18">
        <v>0</v>
      </c>
      <c r="T54" s="19">
        <v>0</v>
      </c>
      <c r="U54" s="16">
        <v>0</v>
      </c>
      <c r="V54" s="17">
        <v>0</v>
      </c>
    </row>
    <row r="55" spans="1:22" ht="15.75" hidden="1" x14ac:dyDescent="0.25">
      <c r="A55" s="9" t="s">
        <v>137</v>
      </c>
      <c r="B55" s="15" t="s">
        <v>243</v>
      </c>
      <c r="C55" s="18">
        <v>0</v>
      </c>
      <c r="D55" s="19">
        <v>0</v>
      </c>
      <c r="E55" s="18">
        <v>0</v>
      </c>
      <c r="F55" s="19">
        <v>0</v>
      </c>
      <c r="G55" s="16">
        <v>0</v>
      </c>
      <c r="H55" s="17">
        <v>0</v>
      </c>
      <c r="I55" s="16">
        <v>0</v>
      </c>
      <c r="J55" s="17">
        <v>0</v>
      </c>
      <c r="K55" s="16">
        <v>0</v>
      </c>
      <c r="L55" s="16">
        <v>0</v>
      </c>
      <c r="M55" s="16">
        <v>0</v>
      </c>
      <c r="N55" s="17">
        <v>0</v>
      </c>
      <c r="O55" s="18">
        <v>0</v>
      </c>
      <c r="P55" s="19">
        <v>0</v>
      </c>
      <c r="Q55" s="16">
        <v>0</v>
      </c>
      <c r="R55" s="17">
        <v>0</v>
      </c>
      <c r="S55" s="18">
        <v>0</v>
      </c>
      <c r="T55" s="19">
        <v>0</v>
      </c>
      <c r="U55" s="16">
        <v>0</v>
      </c>
      <c r="V55" s="17">
        <v>0</v>
      </c>
    </row>
    <row r="56" spans="1:22" ht="15.75" hidden="1" x14ac:dyDescent="0.25">
      <c r="A56" s="9" t="s">
        <v>138</v>
      </c>
      <c r="B56" s="15" t="s">
        <v>243</v>
      </c>
      <c r="C56" s="18">
        <v>0</v>
      </c>
      <c r="D56" s="19">
        <v>0</v>
      </c>
      <c r="E56" s="18">
        <v>0</v>
      </c>
      <c r="F56" s="19">
        <v>0</v>
      </c>
      <c r="G56" s="16">
        <v>7</v>
      </c>
      <c r="H56" s="17">
        <v>58.23</v>
      </c>
      <c r="I56" s="16">
        <v>10</v>
      </c>
      <c r="J56" s="17">
        <v>84.52</v>
      </c>
      <c r="K56" s="16">
        <v>10</v>
      </c>
      <c r="L56" s="16">
        <v>0</v>
      </c>
      <c r="M56" s="16">
        <v>0</v>
      </c>
      <c r="N56" s="17">
        <v>0</v>
      </c>
      <c r="O56" s="18">
        <v>0</v>
      </c>
      <c r="P56" s="19">
        <v>0</v>
      </c>
      <c r="Q56" s="16">
        <v>0</v>
      </c>
      <c r="R56" s="17">
        <v>0</v>
      </c>
      <c r="S56" s="18">
        <v>0</v>
      </c>
      <c r="T56" s="19">
        <v>0</v>
      </c>
      <c r="U56" s="16">
        <v>0</v>
      </c>
      <c r="V56" s="17">
        <v>0</v>
      </c>
    </row>
    <row r="57" spans="1:22" ht="15.75" hidden="1" x14ac:dyDescent="0.25">
      <c r="A57" s="9" t="s">
        <v>139</v>
      </c>
      <c r="B57" s="15" t="s">
        <v>243</v>
      </c>
      <c r="C57" s="18">
        <v>1</v>
      </c>
      <c r="D57" s="19">
        <v>8.75</v>
      </c>
      <c r="E57" s="18">
        <v>3</v>
      </c>
      <c r="F57" s="19">
        <v>25.1</v>
      </c>
      <c r="G57" s="16">
        <v>2</v>
      </c>
      <c r="H57" s="17">
        <v>16.37</v>
      </c>
      <c r="I57" s="16">
        <v>0</v>
      </c>
      <c r="J57" s="17">
        <v>0</v>
      </c>
      <c r="K57" s="16">
        <v>0</v>
      </c>
      <c r="L57" s="16">
        <v>0</v>
      </c>
      <c r="M57" s="16">
        <v>1</v>
      </c>
      <c r="N57" s="17">
        <v>7.64</v>
      </c>
      <c r="O57" s="18">
        <v>0</v>
      </c>
      <c r="P57" s="19">
        <v>0</v>
      </c>
      <c r="Q57" s="16">
        <v>0</v>
      </c>
      <c r="R57" s="17">
        <v>0</v>
      </c>
      <c r="S57" s="18">
        <v>0</v>
      </c>
      <c r="T57" s="19">
        <v>0</v>
      </c>
      <c r="U57" s="16">
        <v>1</v>
      </c>
      <c r="V57" s="17">
        <v>7.64</v>
      </c>
    </row>
    <row r="58" spans="1:22" ht="15.75" hidden="1" x14ac:dyDescent="0.25">
      <c r="A58" s="9" t="s">
        <v>140</v>
      </c>
      <c r="B58" s="15" t="s">
        <v>243</v>
      </c>
      <c r="C58" s="18">
        <v>0</v>
      </c>
      <c r="D58" s="19">
        <v>0</v>
      </c>
      <c r="E58" s="18">
        <v>0</v>
      </c>
      <c r="F58" s="19">
        <v>0</v>
      </c>
      <c r="G58" s="16">
        <v>0</v>
      </c>
      <c r="H58" s="17">
        <v>0</v>
      </c>
      <c r="I58" s="16">
        <v>0</v>
      </c>
      <c r="J58" s="17">
        <v>0</v>
      </c>
      <c r="K58" s="16">
        <v>0</v>
      </c>
      <c r="L58" s="16">
        <v>0</v>
      </c>
      <c r="M58" s="16">
        <v>0</v>
      </c>
      <c r="N58" s="17">
        <v>0</v>
      </c>
      <c r="O58" s="18">
        <v>0</v>
      </c>
      <c r="P58" s="19">
        <v>0</v>
      </c>
      <c r="Q58" s="16">
        <v>0</v>
      </c>
      <c r="R58" s="17">
        <v>0</v>
      </c>
      <c r="S58" s="18">
        <v>0</v>
      </c>
      <c r="T58" s="19">
        <v>0</v>
      </c>
      <c r="U58" s="16">
        <v>0</v>
      </c>
      <c r="V58" s="17">
        <v>0</v>
      </c>
    </row>
    <row r="59" spans="1:22" ht="15.75" hidden="1" x14ac:dyDescent="0.25">
      <c r="A59" s="9" t="s">
        <v>141</v>
      </c>
      <c r="B59" s="15" t="s">
        <v>243</v>
      </c>
      <c r="C59" s="18">
        <v>0</v>
      </c>
      <c r="D59" s="19">
        <v>0</v>
      </c>
      <c r="E59" s="18">
        <v>0</v>
      </c>
      <c r="F59" s="19">
        <v>0</v>
      </c>
      <c r="G59" s="16">
        <v>17</v>
      </c>
      <c r="H59" s="17">
        <v>143.6</v>
      </c>
      <c r="I59" s="16">
        <v>26</v>
      </c>
      <c r="J59" s="17">
        <v>214.68</v>
      </c>
      <c r="K59" s="16">
        <v>0</v>
      </c>
      <c r="L59" s="16">
        <v>26</v>
      </c>
      <c r="M59" s="16">
        <v>0</v>
      </c>
      <c r="N59" s="17">
        <v>0</v>
      </c>
      <c r="O59" s="18">
        <v>0</v>
      </c>
      <c r="P59" s="19">
        <v>0</v>
      </c>
      <c r="Q59" s="16">
        <v>0</v>
      </c>
      <c r="R59" s="17">
        <v>0</v>
      </c>
      <c r="S59" s="18">
        <v>0</v>
      </c>
      <c r="T59" s="19">
        <v>0</v>
      </c>
      <c r="U59" s="16">
        <v>0</v>
      </c>
      <c r="V59" s="17">
        <v>0</v>
      </c>
    </row>
    <row r="60" spans="1:22" ht="15.75" hidden="1" x14ac:dyDescent="0.25">
      <c r="A60" s="9" t="s">
        <v>142</v>
      </c>
      <c r="B60" s="15" t="s">
        <v>243</v>
      </c>
      <c r="C60" s="18">
        <v>0</v>
      </c>
      <c r="D60" s="19">
        <v>0</v>
      </c>
      <c r="E60" s="18">
        <v>0</v>
      </c>
      <c r="F60" s="19">
        <v>0</v>
      </c>
      <c r="G60" s="16">
        <v>0</v>
      </c>
      <c r="H60" s="17">
        <v>0</v>
      </c>
      <c r="I60" s="16">
        <v>0</v>
      </c>
      <c r="J60" s="17">
        <v>0</v>
      </c>
      <c r="K60" s="16">
        <v>0</v>
      </c>
      <c r="L60" s="16">
        <v>0</v>
      </c>
      <c r="M60" s="16">
        <v>0</v>
      </c>
      <c r="N60" s="17">
        <v>0</v>
      </c>
      <c r="O60" s="18">
        <v>0</v>
      </c>
      <c r="P60" s="19">
        <v>0</v>
      </c>
      <c r="Q60" s="16">
        <v>0</v>
      </c>
      <c r="R60" s="17">
        <v>0</v>
      </c>
      <c r="S60" s="18">
        <v>0</v>
      </c>
      <c r="T60" s="19">
        <v>0</v>
      </c>
      <c r="U60" s="16">
        <v>0</v>
      </c>
      <c r="V60" s="17">
        <v>0</v>
      </c>
    </row>
    <row r="61" spans="1:22" ht="15.75" hidden="1" x14ac:dyDescent="0.25">
      <c r="A61" s="9" t="s">
        <v>143</v>
      </c>
      <c r="B61" s="15" t="s">
        <v>243</v>
      </c>
      <c r="C61" s="18">
        <v>102</v>
      </c>
      <c r="D61" s="19">
        <v>1247.6199999999999</v>
      </c>
      <c r="E61" s="18">
        <v>70</v>
      </c>
      <c r="F61" s="19">
        <v>751.67</v>
      </c>
      <c r="G61" s="16">
        <v>51</v>
      </c>
      <c r="H61" s="17">
        <v>441.89</v>
      </c>
      <c r="I61" s="16">
        <v>32</v>
      </c>
      <c r="J61" s="17">
        <v>253.78</v>
      </c>
      <c r="K61" s="16">
        <v>0</v>
      </c>
      <c r="L61" s="16">
        <v>32</v>
      </c>
      <c r="M61" s="16">
        <v>3</v>
      </c>
      <c r="N61" s="17">
        <v>22.44</v>
      </c>
      <c r="O61" s="18">
        <v>14</v>
      </c>
      <c r="P61" s="19">
        <v>159.09</v>
      </c>
      <c r="Q61" s="16">
        <v>0</v>
      </c>
      <c r="R61" s="17">
        <v>0</v>
      </c>
      <c r="S61" s="18">
        <v>25</v>
      </c>
      <c r="T61" s="19">
        <v>316.61</v>
      </c>
      <c r="U61" s="16">
        <v>3</v>
      </c>
      <c r="V61" s="17">
        <v>22.44</v>
      </c>
    </row>
    <row r="62" spans="1:22" ht="15.75" hidden="1" x14ac:dyDescent="0.25">
      <c r="A62" s="9" t="s">
        <v>144</v>
      </c>
      <c r="B62" s="15" t="s">
        <v>243</v>
      </c>
      <c r="C62" s="18">
        <v>0</v>
      </c>
      <c r="D62" s="19">
        <v>0</v>
      </c>
      <c r="E62" s="18">
        <v>0</v>
      </c>
      <c r="F62" s="19">
        <v>0</v>
      </c>
      <c r="G62" s="16">
        <v>0</v>
      </c>
      <c r="H62" s="17">
        <v>0</v>
      </c>
      <c r="I62" s="16">
        <v>0</v>
      </c>
      <c r="J62" s="17">
        <v>0</v>
      </c>
      <c r="K62" s="16">
        <v>0</v>
      </c>
      <c r="L62" s="16">
        <v>0</v>
      </c>
      <c r="M62" s="16">
        <v>0</v>
      </c>
      <c r="N62" s="17">
        <v>0</v>
      </c>
      <c r="O62" s="18">
        <v>0</v>
      </c>
      <c r="P62" s="19">
        <v>0</v>
      </c>
      <c r="Q62" s="16">
        <v>0</v>
      </c>
      <c r="R62" s="17">
        <v>0</v>
      </c>
      <c r="S62" s="18">
        <v>0</v>
      </c>
      <c r="T62" s="19">
        <v>0</v>
      </c>
      <c r="U62" s="16">
        <v>0</v>
      </c>
      <c r="V62" s="17">
        <v>0</v>
      </c>
    </row>
    <row r="63" spans="1:22" ht="15.75" hidden="1" x14ac:dyDescent="0.25">
      <c r="A63" s="9" t="s">
        <v>145</v>
      </c>
      <c r="B63" s="15" t="s">
        <v>243</v>
      </c>
      <c r="C63" s="18">
        <v>6</v>
      </c>
      <c r="D63" s="19">
        <v>49</v>
      </c>
      <c r="E63" s="18">
        <v>0</v>
      </c>
      <c r="F63" s="19">
        <v>0</v>
      </c>
      <c r="G63" s="16">
        <v>0</v>
      </c>
      <c r="H63" s="17">
        <v>0</v>
      </c>
      <c r="I63" s="16">
        <v>0</v>
      </c>
      <c r="J63" s="17">
        <v>0</v>
      </c>
      <c r="K63" s="16">
        <v>0</v>
      </c>
      <c r="L63" s="16">
        <v>0</v>
      </c>
      <c r="M63" s="16">
        <v>0</v>
      </c>
      <c r="N63" s="17">
        <v>0</v>
      </c>
      <c r="O63" s="18">
        <v>0</v>
      </c>
      <c r="P63" s="19">
        <v>0</v>
      </c>
      <c r="Q63" s="16">
        <v>0</v>
      </c>
      <c r="R63" s="17">
        <v>0</v>
      </c>
      <c r="S63" s="18">
        <v>6</v>
      </c>
      <c r="T63" s="19">
        <v>49</v>
      </c>
      <c r="U63" s="16">
        <v>0</v>
      </c>
      <c r="V63" s="17">
        <v>0</v>
      </c>
    </row>
    <row r="64" spans="1:22" ht="15.75" hidden="1" x14ac:dyDescent="0.25">
      <c r="A64" s="9" t="s">
        <v>146</v>
      </c>
      <c r="B64" s="15" t="s">
        <v>243</v>
      </c>
      <c r="C64" s="18">
        <v>0</v>
      </c>
      <c r="D64" s="19">
        <v>0</v>
      </c>
      <c r="E64" s="18">
        <v>0</v>
      </c>
      <c r="F64" s="19">
        <v>0</v>
      </c>
      <c r="G64" s="16">
        <v>0</v>
      </c>
      <c r="H64" s="17">
        <v>0</v>
      </c>
      <c r="I64" s="16">
        <v>0</v>
      </c>
      <c r="J64" s="17">
        <v>0</v>
      </c>
      <c r="K64" s="16">
        <v>0</v>
      </c>
      <c r="L64" s="16">
        <v>0</v>
      </c>
      <c r="M64" s="16">
        <v>0</v>
      </c>
      <c r="N64" s="17">
        <v>0</v>
      </c>
      <c r="O64" s="18">
        <v>0</v>
      </c>
      <c r="P64" s="19">
        <v>0</v>
      </c>
      <c r="Q64" s="16">
        <v>0</v>
      </c>
      <c r="R64" s="17">
        <v>0</v>
      </c>
      <c r="S64" s="18">
        <v>0</v>
      </c>
      <c r="T64" s="19">
        <v>0</v>
      </c>
      <c r="U64" s="16">
        <v>0</v>
      </c>
      <c r="V64" s="17">
        <v>0</v>
      </c>
    </row>
    <row r="65" spans="1:22" ht="15.75" hidden="1" x14ac:dyDescent="0.25">
      <c r="A65" s="9" t="s">
        <v>147</v>
      </c>
      <c r="B65" s="15" t="s">
        <v>243</v>
      </c>
      <c r="C65" s="18">
        <v>48</v>
      </c>
      <c r="D65" s="19">
        <v>556.76</v>
      </c>
      <c r="E65" s="18">
        <v>26</v>
      </c>
      <c r="F65" s="19">
        <v>288.23</v>
      </c>
      <c r="G65" s="16">
        <v>16</v>
      </c>
      <c r="H65" s="17">
        <v>143.81</v>
      </c>
      <c r="I65" s="16">
        <v>5</v>
      </c>
      <c r="J65" s="17">
        <v>36.24</v>
      </c>
      <c r="K65" s="16">
        <v>0</v>
      </c>
      <c r="L65" s="16">
        <v>5</v>
      </c>
      <c r="M65" s="16">
        <v>6</v>
      </c>
      <c r="N65" s="17">
        <v>52.7</v>
      </c>
      <c r="O65" s="18">
        <v>5</v>
      </c>
      <c r="P65" s="19">
        <v>50.01</v>
      </c>
      <c r="Q65" s="16">
        <v>0</v>
      </c>
      <c r="R65" s="17">
        <v>0</v>
      </c>
      <c r="S65" s="18">
        <v>15</v>
      </c>
      <c r="T65" s="19">
        <v>153.15</v>
      </c>
      <c r="U65" s="16">
        <v>6</v>
      </c>
      <c r="V65" s="17">
        <v>52.7</v>
      </c>
    </row>
    <row r="66" spans="1:22" ht="15.75" hidden="1" x14ac:dyDescent="0.25">
      <c r="A66" s="9" t="s">
        <v>148</v>
      </c>
      <c r="B66" s="15" t="s">
        <v>243</v>
      </c>
      <c r="C66" s="18">
        <v>0</v>
      </c>
      <c r="D66" s="19">
        <v>0</v>
      </c>
      <c r="E66" s="18">
        <v>0</v>
      </c>
      <c r="F66" s="19">
        <v>0</v>
      </c>
      <c r="G66" s="16">
        <v>0</v>
      </c>
      <c r="H66" s="17">
        <v>0</v>
      </c>
      <c r="I66" s="16">
        <v>0</v>
      </c>
      <c r="J66" s="17">
        <v>0</v>
      </c>
      <c r="K66" s="16">
        <v>0</v>
      </c>
      <c r="L66" s="16">
        <v>0</v>
      </c>
      <c r="M66" s="16">
        <v>0</v>
      </c>
      <c r="N66" s="17">
        <v>0</v>
      </c>
      <c r="O66" s="18">
        <v>0</v>
      </c>
      <c r="P66" s="19">
        <v>0</v>
      </c>
      <c r="Q66" s="16">
        <v>0</v>
      </c>
      <c r="R66" s="17">
        <v>0</v>
      </c>
      <c r="S66" s="18">
        <v>0</v>
      </c>
      <c r="T66" s="19">
        <v>0</v>
      </c>
      <c r="U66" s="16">
        <v>0</v>
      </c>
      <c r="V66" s="17">
        <v>0</v>
      </c>
    </row>
    <row r="67" spans="1:22" ht="15.75" hidden="1" x14ac:dyDescent="0.25">
      <c r="A67" s="9" t="s">
        <v>217</v>
      </c>
      <c r="B67" s="15" t="s">
        <v>243</v>
      </c>
      <c r="C67" s="18">
        <v>20</v>
      </c>
      <c r="D67" s="19">
        <v>244.79</v>
      </c>
      <c r="E67" s="18">
        <v>13</v>
      </c>
      <c r="F67" s="19">
        <v>117.7</v>
      </c>
      <c r="G67" s="16">
        <v>20</v>
      </c>
      <c r="H67" s="17">
        <v>150.38</v>
      </c>
      <c r="I67" s="16">
        <v>25</v>
      </c>
      <c r="J67" s="17">
        <v>188.48</v>
      </c>
      <c r="K67" s="16">
        <v>24</v>
      </c>
      <c r="L67" s="16">
        <v>1</v>
      </c>
      <c r="M67" s="16">
        <v>0</v>
      </c>
      <c r="N67" s="17">
        <v>0</v>
      </c>
      <c r="O67" s="18">
        <v>5</v>
      </c>
      <c r="P67" s="19">
        <v>76.17</v>
      </c>
      <c r="Q67" s="16">
        <v>0</v>
      </c>
      <c r="R67" s="17">
        <v>0</v>
      </c>
      <c r="S67" s="18">
        <v>7</v>
      </c>
      <c r="T67" s="19">
        <v>91.14</v>
      </c>
      <c r="U67" s="16">
        <v>0</v>
      </c>
      <c r="V67" s="17">
        <v>0</v>
      </c>
    </row>
    <row r="68" spans="1:22" ht="15.75" hidden="1" x14ac:dyDescent="0.25">
      <c r="A68" s="9" t="s">
        <v>150</v>
      </c>
      <c r="B68" s="15" t="s">
        <v>243</v>
      </c>
      <c r="C68" s="18">
        <v>72</v>
      </c>
      <c r="D68" s="19">
        <v>601.82000000000005</v>
      </c>
      <c r="E68" s="18">
        <v>51</v>
      </c>
      <c r="F68" s="19">
        <v>429.23</v>
      </c>
      <c r="G68" s="16">
        <v>47</v>
      </c>
      <c r="H68" s="17">
        <v>379.66</v>
      </c>
      <c r="I68" s="16">
        <v>48</v>
      </c>
      <c r="J68" s="17">
        <v>391.24</v>
      </c>
      <c r="K68" s="16">
        <v>2</v>
      </c>
      <c r="L68" s="16">
        <v>46</v>
      </c>
      <c r="M68" s="16">
        <v>1</v>
      </c>
      <c r="N68" s="17">
        <v>3.68</v>
      </c>
      <c r="O68" s="18">
        <v>0</v>
      </c>
      <c r="P68" s="19">
        <v>0</v>
      </c>
      <c r="Q68" s="16">
        <v>0</v>
      </c>
      <c r="R68" s="17">
        <v>0</v>
      </c>
      <c r="S68" s="18">
        <v>32</v>
      </c>
      <c r="T68" s="19">
        <v>248.99</v>
      </c>
      <c r="U68" s="16">
        <v>1</v>
      </c>
      <c r="V68" s="17">
        <v>3.68</v>
      </c>
    </row>
    <row r="69" spans="1:22" ht="15.75" hidden="1" x14ac:dyDescent="0.25">
      <c r="A69" s="9" t="s">
        <v>151</v>
      </c>
      <c r="B69" s="15" t="s">
        <v>243</v>
      </c>
      <c r="C69" s="18">
        <v>0</v>
      </c>
      <c r="D69" s="19">
        <v>0</v>
      </c>
      <c r="E69" s="18">
        <v>0</v>
      </c>
      <c r="F69" s="19">
        <v>0</v>
      </c>
      <c r="G69" s="16">
        <v>0</v>
      </c>
      <c r="H69" s="17">
        <v>0</v>
      </c>
      <c r="I69" s="16">
        <v>0</v>
      </c>
      <c r="J69" s="17">
        <v>0</v>
      </c>
      <c r="K69" s="16">
        <v>0</v>
      </c>
      <c r="L69" s="16">
        <v>0</v>
      </c>
      <c r="M69" s="16">
        <v>0</v>
      </c>
      <c r="N69" s="17">
        <v>0</v>
      </c>
      <c r="O69" s="18">
        <v>0</v>
      </c>
      <c r="P69" s="19">
        <v>0</v>
      </c>
      <c r="Q69" s="16">
        <v>0</v>
      </c>
      <c r="R69" s="17">
        <v>0</v>
      </c>
      <c r="S69" s="18">
        <v>0</v>
      </c>
      <c r="T69" s="19">
        <v>0</v>
      </c>
      <c r="U69" s="16">
        <v>0</v>
      </c>
      <c r="V69" s="17">
        <v>0</v>
      </c>
    </row>
    <row r="70" spans="1:22" ht="15.75" hidden="1" x14ac:dyDescent="0.25">
      <c r="A70" s="9" t="s">
        <v>152</v>
      </c>
      <c r="B70" s="15" t="s">
        <v>243</v>
      </c>
      <c r="C70" s="18">
        <v>0</v>
      </c>
      <c r="D70" s="19">
        <v>0</v>
      </c>
      <c r="E70" s="18">
        <v>0</v>
      </c>
      <c r="F70" s="19">
        <v>0</v>
      </c>
      <c r="G70" s="16">
        <v>0</v>
      </c>
      <c r="H70" s="17">
        <v>0</v>
      </c>
      <c r="I70" s="16">
        <v>0</v>
      </c>
      <c r="J70" s="17">
        <v>0</v>
      </c>
      <c r="K70" s="16">
        <v>0</v>
      </c>
      <c r="L70" s="16">
        <v>0</v>
      </c>
      <c r="M70" s="16">
        <v>0</v>
      </c>
      <c r="N70" s="17">
        <v>0</v>
      </c>
      <c r="O70" s="18">
        <v>0</v>
      </c>
      <c r="P70" s="19">
        <v>0</v>
      </c>
      <c r="Q70" s="16">
        <v>0</v>
      </c>
      <c r="R70" s="17">
        <v>0</v>
      </c>
      <c r="S70" s="18">
        <v>0</v>
      </c>
      <c r="T70" s="19">
        <v>0</v>
      </c>
      <c r="U70" s="16">
        <v>0</v>
      </c>
      <c r="V70" s="17">
        <v>0</v>
      </c>
    </row>
    <row r="71" spans="1:22" ht="15.75" hidden="1" x14ac:dyDescent="0.25">
      <c r="A71" s="9" t="s">
        <v>153</v>
      </c>
      <c r="B71" s="15" t="s">
        <v>243</v>
      </c>
      <c r="C71" s="18">
        <v>0</v>
      </c>
      <c r="D71" s="19">
        <v>0</v>
      </c>
      <c r="E71" s="18">
        <v>0</v>
      </c>
      <c r="F71" s="19">
        <v>0</v>
      </c>
      <c r="G71" s="16">
        <v>0</v>
      </c>
      <c r="H71" s="17">
        <v>0</v>
      </c>
      <c r="I71" s="16">
        <v>0</v>
      </c>
      <c r="J71" s="17">
        <v>0</v>
      </c>
      <c r="K71" s="16">
        <v>0</v>
      </c>
      <c r="L71" s="16">
        <v>0</v>
      </c>
      <c r="M71" s="16">
        <v>0</v>
      </c>
      <c r="N71" s="17">
        <v>0</v>
      </c>
      <c r="O71" s="18">
        <v>0</v>
      </c>
      <c r="P71" s="19">
        <v>0</v>
      </c>
      <c r="Q71" s="16">
        <v>0</v>
      </c>
      <c r="R71" s="17">
        <v>0</v>
      </c>
      <c r="S71" s="18">
        <v>0</v>
      </c>
      <c r="T71" s="19">
        <v>0</v>
      </c>
      <c r="U71" s="16">
        <v>0</v>
      </c>
      <c r="V71" s="17">
        <v>0</v>
      </c>
    </row>
    <row r="72" spans="1:22" ht="15.75" hidden="1" x14ac:dyDescent="0.25">
      <c r="A72" s="9" t="s">
        <v>154</v>
      </c>
      <c r="B72" s="15" t="s">
        <v>243</v>
      </c>
      <c r="C72" s="18">
        <v>2</v>
      </c>
      <c r="D72" s="19">
        <v>35</v>
      </c>
      <c r="E72" s="18">
        <v>0</v>
      </c>
      <c r="F72" s="19">
        <v>0</v>
      </c>
      <c r="G72" s="16">
        <v>0</v>
      </c>
      <c r="H72" s="17">
        <v>0</v>
      </c>
      <c r="I72" s="16">
        <v>0</v>
      </c>
      <c r="J72" s="17">
        <v>0</v>
      </c>
      <c r="K72" s="16">
        <v>0</v>
      </c>
      <c r="L72" s="16">
        <v>0</v>
      </c>
      <c r="M72" s="16">
        <v>0</v>
      </c>
      <c r="N72" s="17">
        <v>0</v>
      </c>
      <c r="O72" s="18">
        <v>0</v>
      </c>
      <c r="P72" s="19">
        <v>0</v>
      </c>
      <c r="Q72" s="16">
        <v>0</v>
      </c>
      <c r="R72" s="17">
        <v>0</v>
      </c>
      <c r="S72" s="18">
        <v>2</v>
      </c>
      <c r="T72" s="19">
        <v>35</v>
      </c>
      <c r="U72" s="16">
        <v>0</v>
      </c>
      <c r="V72" s="17">
        <v>0</v>
      </c>
    </row>
    <row r="73" spans="1:22" ht="15.75" hidden="1" x14ac:dyDescent="0.25">
      <c r="A73" s="9" t="s">
        <v>155</v>
      </c>
      <c r="B73" s="15" t="s">
        <v>243</v>
      </c>
      <c r="C73" s="18">
        <v>1</v>
      </c>
      <c r="D73" s="19">
        <v>17.5</v>
      </c>
      <c r="E73" s="18">
        <v>1</v>
      </c>
      <c r="F73" s="19">
        <v>8.2899999999999991</v>
      </c>
      <c r="G73" s="16">
        <v>1</v>
      </c>
      <c r="H73" s="17">
        <v>8.2899999999999991</v>
      </c>
      <c r="I73" s="16">
        <v>1</v>
      </c>
      <c r="J73" s="17">
        <v>8.1999999999999993</v>
      </c>
      <c r="K73" s="16">
        <v>0</v>
      </c>
      <c r="L73" s="16">
        <v>1</v>
      </c>
      <c r="M73" s="16">
        <v>0</v>
      </c>
      <c r="N73" s="17">
        <v>0</v>
      </c>
      <c r="O73" s="18">
        <v>0</v>
      </c>
      <c r="P73" s="19">
        <v>0</v>
      </c>
      <c r="Q73" s="16">
        <v>0</v>
      </c>
      <c r="R73" s="17">
        <v>0</v>
      </c>
      <c r="S73" s="18">
        <v>1</v>
      </c>
      <c r="T73" s="19">
        <v>17.5</v>
      </c>
      <c r="U73" s="16">
        <v>0</v>
      </c>
      <c r="V73" s="17">
        <v>0</v>
      </c>
    </row>
    <row r="74" spans="1:22" ht="15.75" hidden="1" x14ac:dyDescent="0.25">
      <c r="A74" s="9" t="s">
        <v>218</v>
      </c>
      <c r="B74" s="15" t="s">
        <v>243</v>
      </c>
      <c r="C74" s="18">
        <v>0</v>
      </c>
      <c r="D74" s="19">
        <v>0</v>
      </c>
      <c r="E74" s="18">
        <v>0</v>
      </c>
      <c r="F74" s="19">
        <v>0</v>
      </c>
      <c r="G74" s="16">
        <v>0</v>
      </c>
      <c r="H74" s="17">
        <v>0</v>
      </c>
      <c r="I74" s="16">
        <v>0</v>
      </c>
      <c r="J74" s="17">
        <v>0</v>
      </c>
      <c r="K74" s="16">
        <v>0</v>
      </c>
      <c r="L74" s="16">
        <v>0</v>
      </c>
      <c r="M74" s="16">
        <v>0</v>
      </c>
      <c r="N74" s="17">
        <v>0</v>
      </c>
      <c r="O74" s="18">
        <v>0</v>
      </c>
      <c r="P74" s="19">
        <v>0</v>
      </c>
      <c r="Q74" s="16">
        <v>0</v>
      </c>
      <c r="R74" s="17">
        <v>0</v>
      </c>
      <c r="S74" s="18">
        <v>0</v>
      </c>
      <c r="T74" s="19">
        <v>0</v>
      </c>
      <c r="U74" s="16">
        <v>0</v>
      </c>
      <c r="V74" s="17">
        <v>0</v>
      </c>
    </row>
    <row r="75" spans="1:22" ht="15.75" hidden="1" x14ac:dyDescent="0.25">
      <c r="A75" s="9" t="s">
        <v>157</v>
      </c>
      <c r="B75" s="15" t="s">
        <v>243</v>
      </c>
      <c r="C75" s="18">
        <v>0</v>
      </c>
      <c r="D75" s="19">
        <v>0</v>
      </c>
      <c r="E75" s="18">
        <v>0</v>
      </c>
      <c r="F75" s="19">
        <v>0</v>
      </c>
      <c r="G75" s="16">
        <v>0</v>
      </c>
      <c r="H75" s="17">
        <v>0</v>
      </c>
      <c r="I75" s="16">
        <v>0</v>
      </c>
      <c r="J75" s="17">
        <v>0</v>
      </c>
      <c r="K75" s="16">
        <v>0</v>
      </c>
      <c r="L75" s="16">
        <v>0</v>
      </c>
      <c r="M75" s="16">
        <v>0</v>
      </c>
      <c r="N75" s="17">
        <v>0</v>
      </c>
      <c r="O75" s="18">
        <v>0</v>
      </c>
      <c r="P75" s="19">
        <v>0</v>
      </c>
      <c r="Q75" s="16">
        <v>0</v>
      </c>
      <c r="R75" s="17">
        <v>0</v>
      </c>
      <c r="S75" s="18">
        <v>0</v>
      </c>
      <c r="T75" s="19">
        <v>0</v>
      </c>
      <c r="U75" s="16">
        <v>0</v>
      </c>
      <c r="V75" s="17">
        <v>0</v>
      </c>
    </row>
    <row r="76" spans="1:22" ht="15.75" hidden="1" x14ac:dyDescent="0.25">
      <c r="A76" s="9" t="s">
        <v>158</v>
      </c>
      <c r="B76" s="15" t="s">
        <v>243</v>
      </c>
      <c r="C76" s="18">
        <v>3</v>
      </c>
      <c r="D76" s="19">
        <v>26.25</v>
      </c>
      <c r="E76" s="18">
        <v>1</v>
      </c>
      <c r="F76" s="19">
        <v>8.75</v>
      </c>
      <c r="G76" s="16">
        <v>0</v>
      </c>
      <c r="H76" s="17">
        <v>0</v>
      </c>
      <c r="I76" s="16">
        <v>0</v>
      </c>
      <c r="J76" s="17">
        <v>0</v>
      </c>
      <c r="K76" s="16">
        <v>0</v>
      </c>
      <c r="L76" s="16">
        <v>0</v>
      </c>
      <c r="M76" s="16">
        <v>0</v>
      </c>
      <c r="N76" s="17">
        <v>0</v>
      </c>
      <c r="O76" s="18">
        <v>0</v>
      </c>
      <c r="P76" s="19">
        <v>0</v>
      </c>
      <c r="Q76" s="16">
        <v>0</v>
      </c>
      <c r="R76" s="17">
        <v>0</v>
      </c>
      <c r="S76" s="18">
        <v>2</v>
      </c>
      <c r="T76" s="19">
        <v>17.5</v>
      </c>
      <c r="U76" s="16">
        <v>0</v>
      </c>
      <c r="V76" s="17">
        <v>0</v>
      </c>
    </row>
    <row r="77" spans="1:22" ht="15.75" hidden="1" x14ac:dyDescent="0.25">
      <c r="A77" s="9" t="s">
        <v>159</v>
      </c>
      <c r="B77" s="15" t="s">
        <v>243</v>
      </c>
      <c r="C77" s="18">
        <v>5</v>
      </c>
      <c r="D77" s="19">
        <v>34.76</v>
      </c>
      <c r="E77" s="18">
        <v>5</v>
      </c>
      <c r="F77" s="19">
        <v>34.58</v>
      </c>
      <c r="G77" s="16">
        <v>7</v>
      </c>
      <c r="H77" s="17">
        <v>49.44</v>
      </c>
      <c r="I77" s="16">
        <v>12</v>
      </c>
      <c r="J77" s="17">
        <v>88.05</v>
      </c>
      <c r="K77" s="16">
        <v>11</v>
      </c>
      <c r="L77" s="16">
        <v>1</v>
      </c>
      <c r="M77" s="16">
        <v>0</v>
      </c>
      <c r="N77" s="17">
        <v>0</v>
      </c>
      <c r="O77" s="18">
        <v>0</v>
      </c>
      <c r="P77" s="19">
        <v>0</v>
      </c>
      <c r="Q77" s="16">
        <v>0</v>
      </c>
      <c r="R77" s="17">
        <v>0</v>
      </c>
      <c r="S77" s="18">
        <v>0</v>
      </c>
      <c r="T77" s="19">
        <v>0</v>
      </c>
      <c r="U77" s="16">
        <v>0</v>
      </c>
      <c r="V77" s="17">
        <v>0</v>
      </c>
    </row>
    <row r="78" spans="1:22" ht="15.75" hidden="1" x14ac:dyDescent="0.25">
      <c r="A78" s="9" t="s">
        <v>160</v>
      </c>
      <c r="B78" s="15" t="s">
        <v>243</v>
      </c>
      <c r="C78" s="18">
        <v>8</v>
      </c>
      <c r="D78" s="19">
        <v>95.84</v>
      </c>
      <c r="E78" s="18">
        <v>6</v>
      </c>
      <c r="F78" s="19">
        <v>75.95</v>
      </c>
      <c r="G78" s="16">
        <v>2</v>
      </c>
      <c r="H78" s="17">
        <v>19.71</v>
      </c>
      <c r="I78" s="16">
        <v>0</v>
      </c>
      <c r="J78" s="17">
        <v>0</v>
      </c>
      <c r="K78" s="16">
        <v>0</v>
      </c>
      <c r="L78" s="16">
        <v>0</v>
      </c>
      <c r="M78" s="16">
        <v>0</v>
      </c>
      <c r="N78" s="17">
        <v>0</v>
      </c>
      <c r="O78" s="18">
        <v>0</v>
      </c>
      <c r="P78" s="19">
        <v>0</v>
      </c>
      <c r="Q78" s="16">
        <v>0</v>
      </c>
      <c r="R78" s="17">
        <v>0</v>
      </c>
      <c r="S78" s="18">
        <v>1</v>
      </c>
      <c r="T78" s="19">
        <v>10.5</v>
      </c>
      <c r="U78" s="16">
        <v>0</v>
      </c>
      <c r="V78" s="17">
        <v>0</v>
      </c>
    </row>
    <row r="79" spans="1:22" ht="15.75" hidden="1" x14ac:dyDescent="0.25">
      <c r="A79" s="9" t="s">
        <v>161</v>
      </c>
      <c r="B79" s="15" t="s">
        <v>243</v>
      </c>
      <c r="C79" s="18">
        <v>1</v>
      </c>
      <c r="D79" s="19">
        <v>5.08</v>
      </c>
      <c r="E79" s="18">
        <v>0</v>
      </c>
      <c r="F79" s="19">
        <v>0</v>
      </c>
      <c r="G79" s="16">
        <v>0</v>
      </c>
      <c r="H79" s="17">
        <v>0</v>
      </c>
      <c r="I79" s="16">
        <v>0</v>
      </c>
      <c r="J79" s="17">
        <v>0</v>
      </c>
      <c r="K79" s="16">
        <v>0</v>
      </c>
      <c r="L79" s="16">
        <v>0</v>
      </c>
      <c r="M79" s="16">
        <v>0</v>
      </c>
      <c r="N79" s="17">
        <v>0</v>
      </c>
      <c r="O79" s="18">
        <v>0</v>
      </c>
      <c r="P79" s="19">
        <v>0</v>
      </c>
      <c r="Q79" s="16">
        <v>0</v>
      </c>
      <c r="R79" s="17">
        <v>0</v>
      </c>
      <c r="S79" s="18">
        <v>1</v>
      </c>
      <c r="T79" s="19">
        <v>5.08</v>
      </c>
      <c r="U79" s="16">
        <v>0</v>
      </c>
      <c r="V79" s="17">
        <v>0</v>
      </c>
    </row>
    <row r="80" spans="1:22" ht="15.75" hidden="1" x14ac:dyDescent="0.25">
      <c r="A80" s="9" t="s">
        <v>162</v>
      </c>
      <c r="B80" s="15" t="s">
        <v>243</v>
      </c>
      <c r="C80" s="18">
        <v>0</v>
      </c>
      <c r="D80" s="19">
        <v>0</v>
      </c>
      <c r="E80" s="18">
        <v>0</v>
      </c>
      <c r="F80" s="19">
        <v>0</v>
      </c>
      <c r="G80" s="16">
        <v>0</v>
      </c>
      <c r="H80" s="17">
        <v>0</v>
      </c>
      <c r="I80" s="16">
        <v>0</v>
      </c>
      <c r="J80" s="17">
        <v>0</v>
      </c>
      <c r="K80" s="16">
        <v>0</v>
      </c>
      <c r="L80" s="16">
        <v>0</v>
      </c>
      <c r="M80" s="16">
        <v>0</v>
      </c>
      <c r="N80" s="17">
        <v>0</v>
      </c>
      <c r="O80" s="18">
        <v>0</v>
      </c>
      <c r="P80" s="19">
        <v>0</v>
      </c>
      <c r="Q80" s="16">
        <v>0</v>
      </c>
      <c r="R80" s="17">
        <v>0</v>
      </c>
      <c r="S80" s="18">
        <v>0</v>
      </c>
      <c r="T80" s="19">
        <v>0</v>
      </c>
      <c r="U80" s="16">
        <v>0</v>
      </c>
      <c r="V80" s="17">
        <v>0</v>
      </c>
    </row>
    <row r="81" spans="1:22" ht="15.75" hidden="1" x14ac:dyDescent="0.25">
      <c r="A81" s="9" t="s">
        <v>163</v>
      </c>
      <c r="B81" s="15" t="s">
        <v>243</v>
      </c>
      <c r="C81" s="18">
        <v>0</v>
      </c>
      <c r="D81" s="19">
        <v>0</v>
      </c>
      <c r="E81" s="18">
        <v>0</v>
      </c>
      <c r="F81" s="19">
        <v>0</v>
      </c>
      <c r="G81" s="16">
        <v>0</v>
      </c>
      <c r="H81" s="17">
        <v>0</v>
      </c>
      <c r="I81" s="16">
        <v>0</v>
      </c>
      <c r="J81" s="17">
        <v>0</v>
      </c>
      <c r="K81" s="16">
        <v>0</v>
      </c>
      <c r="L81" s="16">
        <v>0</v>
      </c>
      <c r="M81" s="16">
        <v>0</v>
      </c>
      <c r="N81" s="17">
        <v>0</v>
      </c>
      <c r="O81" s="18">
        <v>0</v>
      </c>
      <c r="P81" s="19">
        <v>0</v>
      </c>
      <c r="Q81" s="16">
        <v>0</v>
      </c>
      <c r="R81" s="17">
        <v>0</v>
      </c>
      <c r="S81" s="18">
        <v>0</v>
      </c>
      <c r="T81" s="19">
        <v>0</v>
      </c>
      <c r="U81" s="16">
        <v>0</v>
      </c>
      <c r="V81" s="17">
        <v>0</v>
      </c>
    </row>
    <row r="82" spans="1:22" ht="15.75" hidden="1" x14ac:dyDescent="0.25">
      <c r="A82" s="9" t="s">
        <v>165</v>
      </c>
      <c r="B82" s="15" t="s">
        <v>243</v>
      </c>
      <c r="C82" s="18">
        <v>1</v>
      </c>
      <c r="D82" s="19">
        <v>6.25</v>
      </c>
      <c r="E82" s="18">
        <v>0</v>
      </c>
      <c r="F82" s="19">
        <v>0</v>
      </c>
      <c r="G82" s="16">
        <v>0</v>
      </c>
      <c r="H82" s="17">
        <v>0</v>
      </c>
      <c r="I82" s="16">
        <v>0</v>
      </c>
      <c r="J82" s="17">
        <v>0</v>
      </c>
      <c r="K82" s="16">
        <v>0</v>
      </c>
      <c r="L82" s="16">
        <v>0</v>
      </c>
      <c r="M82" s="16">
        <v>0</v>
      </c>
      <c r="N82" s="17">
        <v>0</v>
      </c>
      <c r="O82" s="18">
        <v>0</v>
      </c>
      <c r="P82" s="19">
        <v>0</v>
      </c>
      <c r="Q82" s="16">
        <v>0</v>
      </c>
      <c r="R82" s="17">
        <v>0</v>
      </c>
      <c r="S82" s="18">
        <v>1</v>
      </c>
      <c r="T82" s="19">
        <v>6.25</v>
      </c>
      <c r="U82" s="16">
        <v>0</v>
      </c>
      <c r="V82" s="17">
        <v>0</v>
      </c>
    </row>
    <row r="83" spans="1:22" ht="15.75" hidden="1" x14ac:dyDescent="0.25">
      <c r="A83" s="9" t="s">
        <v>166</v>
      </c>
      <c r="B83" s="15" t="s">
        <v>243</v>
      </c>
      <c r="C83" s="18">
        <v>0</v>
      </c>
      <c r="D83" s="19">
        <v>0</v>
      </c>
      <c r="E83" s="18">
        <v>0</v>
      </c>
      <c r="F83" s="19">
        <v>0</v>
      </c>
      <c r="G83" s="16">
        <v>0</v>
      </c>
      <c r="H83" s="17">
        <v>0</v>
      </c>
      <c r="I83" s="16">
        <v>0</v>
      </c>
      <c r="J83" s="17">
        <v>0</v>
      </c>
      <c r="K83" s="16">
        <v>0</v>
      </c>
      <c r="L83" s="16">
        <v>0</v>
      </c>
      <c r="M83" s="16">
        <v>0</v>
      </c>
      <c r="N83" s="17">
        <v>0</v>
      </c>
      <c r="O83" s="18">
        <v>0</v>
      </c>
      <c r="P83" s="19">
        <v>0</v>
      </c>
      <c r="Q83" s="16">
        <v>0</v>
      </c>
      <c r="R83" s="17">
        <v>0</v>
      </c>
      <c r="S83" s="18">
        <v>0</v>
      </c>
      <c r="T83" s="19">
        <v>0</v>
      </c>
      <c r="U83" s="16">
        <v>0</v>
      </c>
      <c r="V83" s="17">
        <v>0</v>
      </c>
    </row>
    <row r="84" spans="1:22" ht="15.75" hidden="1" x14ac:dyDescent="0.25">
      <c r="A84" s="9" t="s">
        <v>167</v>
      </c>
      <c r="B84" s="15" t="s">
        <v>243</v>
      </c>
      <c r="C84" s="18">
        <v>0</v>
      </c>
      <c r="D84" s="19">
        <v>0</v>
      </c>
      <c r="E84" s="18">
        <v>0</v>
      </c>
      <c r="F84" s="19">
        <v>0</v>
      </c>
      <c r="G84" s="16">
        <v>0</v>
      </c>
      <c r="H84" s="17">
        <v>0</v>
      </c>
      <c r="I84" s="16">
        <v>0</v>
      </c>
      <c r="J84" s="17">
        <v>0</v>
      </c>
      <c r="K84" s="16">
        <v>0</v>
      </c>
      <c r="L84" s="16">
        <v>0</v>
      </c>
      <c r="M84" s="16">
        <v>0</v>
      </c>
      <c r="N84" s="17">
        <v>0</v>
      </c>
      <c r="O84" s="18">
        <v>0</v>
      </c>
      <c r="P84" s="19">
        <v>0</v>
      </c>
      <c r="Q84" s="16">
        <v>0</v>
      </c>
      <c r="R84" s="17">
        <v>0</v>
      </c>
      <c r="S84" s="18">
        <v>0</v>
      </c>
      <c r="T84" s="19">
        <v>0</v>
      </c>
      <c r="U84" s="16">
        <v>0</v>
      </c>
      <c r="V84" s="17">
        <v>0</v>
      </c>
    </row>
    <row r="85" spans="1:22" ht="15.75" hidden="1" x14ac:dyDescent="0.25">
      <c r="A85" s="9" t="s">
        <v>169</v>
      </c>
      <c r="B85" s="15" t="s">
        <v>243</v>
      </c>
      <c r="C85" s="18">
        <v>4</v>
      </c>
      <c r="D85" s="19">
        <v>12.3</v>
      </c>
      <c r="E85" s="18">
        <v>2</v>
      </c>
      <c r="F85" s="19">
        <v>7.95</v>
      </c>
      <c r="G85" s="16">
        <v>3</v>
      </c>
      <c r="H85" s="17">
        <v>11.56</v>
      </c>
      <c r="I85" s="16">
        <v>2</v>
      </c>
      <c r="J85" s="17">
        <v>7.95</v>
      </c>
      <c r="K85" s="16">
        <v>0</v>
      </c>
      <c r="L85" s="16">
        <v>2</v>
      </c>
      <c r="M85" s="16">
        <v>0</v>
      </c>
      <c r="N85" s="17">
        <v>0</v>
      </c>
      <c r="O85" s="18">
        <v>0</v>
      </c>
      <c r="P85" s="19">
        <v>0</v>
      </c>
      <c r="Q85" s="16">
        <v>0</v>
      </c>
      <c r="R85" s="17">
        <v>0</v>
      </c>
      <c r="S85" s="18">
        <v>4</v>
      </c>
      <c r="T85" s="19">
        <v>12.3</v>
      </c>
      <c r="U85" s="16">
        <v>0</v>
      </c>
      <c r="V85" s="17">
        <v>0</v>
      </c>
    </row>
    <row r="86" spans="1:22" ht="15.75" hidden="1" x14ac:dyDescent="0.25">
      <c r="A86" s="9" t="s">
        <v>170</v>
      </c>
      <c r="B86" s="15" t="s">
        <v>243</v>
      </c>
      <c r="C86" s="18">
        <v>6</v>
      </c>
      <c r="D86" s="19">
        <v>73.5</v>
      </c>
      <c r="E86" s="18">
        <v>5</v>
      </c>
      <c r="F86" s="19">
        <v>69.97</v>
      </c>
      <c r="G86" s="16">
        <v>2</v>
      </c>
      <c r="H86" s="17">
        <v>17.5</v>
      </c>
      <c r="I86" s="16">
        <v>2</v>
      </c>
      <c r="J86" s="17">
        <v>17.5</v>
      </c>
      <c r="K86" s="16">
        <v>0</v>
      </c>
      <c r="L86" s="16">
        <v>2</v>
      </c>
      <c r="M86" s="16">
        <v>0</v>
      </c>
      <c r="N86" s="17">
        <v>0</v>
      </c>
      <c r="O86" s="18">
        <v>0</v>
      </c>
      <c r="P86" s="19">
        <v>0</v>
      </c>
      <c r="Q86" s="16">
        <v>0</v>
      </c>
      <c r="R86" s="17">
        <v>0</v>
      </c>
      <c r="S86" s="18">
        <v>1</v>
      </c>
      <c r="T86" s="19">
        <v>3.5</v>
      </c>
      <c r="U86" s="16">
        <v>0</v>
      </c>
      <c r="V86" s="17">
        <v>0</v>
      </c>
    </row>
    <row r="87" spans="1:22" ht="15.75" hidden="1" x14ac:dyDescent="0.25">
      <c r="A87" s="9" t="s">
        <v>171</v>
      </c>
      <c r="B87" s="15" t="s">
        <v>243</v>
      </c>
      <c r="C87" s="18">
        <v>29</v>
      </c>
      <c r="D87" s="19">
        <v>507.5</v>
      </c>
      <c r="E87" s="18">
        <v>2</v>
      </c>
      <c r="F87" s="19">
        <v>17.5</v>
      </c>
      <c r="G87" s="16">
        <v>4</v>
      </c>
      <c r="H87" s="17">
        <v>34.549999999999997</v>
      </c>
      <c r="I87" s="16">
        <v>4</v>
      </c>
      <c r="J87" s="17">
        <v>34.549999999999997</v>
      </c>
      <c r="K87" s="16">
        <v>0</v>
      </c>
      <c r="L87" s="16">
        <v>4</v>
      </c>
      <c r="M87" s="16">
        <v>0</v>
      </c>
      <c r="N87" s="17">
        <v>0</v>
      </c>
      <c r="O87" s="18">
        <v>0</v>
      </c>
      <c r="P87" s="19">
        <v>0</v>
      </c>
      <c r="Q87" s="16">
        <v>0</v>
      </c>
      <c r="R87" s="17">
        <v>0</v>
      </c>
      <c r="S87" s="18">
        <v>29</v>
      </c>
      <c r="T87" s="19">
        <v>507.5</v>
      </c>
      <c r="U87" s="16">
        <v>0</v>
      </c>
      <c r="V87" s="17">
        <v>0</v>
      </c>
    </row>
    <row r="88" spans="1:22" ht="15.75" hidden="1" x14ac:dyDescent="0.25">
      <c r="A88" s="9" t="s">
        <v>172</v>
      </c>
      <c r="B88" s="15" t="s">
        <v>243</v>
      </c>
      <c r="C88" s="18">
        <v>0</v>
      </c>
      <c r="D88" s="19">
        <v>0</v>
      </c>
      <c r="E88" s="18">
        <v>0</v>
      </c>
      <c r="F88" s="19">
        <v>0</v>
      </c>
      <c r="G88" s="16">
        <v>0</v>
      </c>
      <c r="H88" s="17">
        <v>0</v>
      </c>
      <c r="I88" s="16">
        <v>0</v>
      </c>
      <c r="J88" s="17">
        <v>0</v>
      </c>
      <c r="K88" s="16">
        <v>0</v>
      </c>
      <c r="L88" s="16">
        <v>0</v>
      </c>
      <c r="M88" s="16">
        <v>0</v>
      </c>
      <c r="N88" s="17">
        <v>0</v>
      </c>
      <c r="O88" s="18">
        <v>0</v>
      </c>
      <c r="P88" s="19">
        <v>0</v>
      </c>
      <c r="Q88" s="16">
        <v>0</v>
      </c>
      <c r="R88" s="17">
        <v>0</v>
      </c>
      <c r="S88" s="18">
        <v>0</v>
      </c>
      <c r="T88" s="19">
        <v>0</v>
      </c>
      <c r="U88" s="16">
        <v>0</v>
      </c>
      <c r="V88" s="17">
        <v>0</v>
      </c>
    </row>
    <row r="89" spans="1:22" ht="15.75" hidden="1" x14ac:dyDescent="0.25">
      <c r="A89" s="9" t="s">
        <v>173</v>
      </c>
      <c r="B89" s="15" t="s">
        <v>243</v>
      </c>
      <c r="C89" s="18">
        <v>0</v>
      </c>
      <c r="D89" s="19">
        <v>0</v>
      </c>
      <c r="E89" s="18">
        <v>0</v>
      </c>
      <c r="F89" s="19">
        <v>0</v>
      </c>
      <c r="G89" s="16">
        <v>0</v>
      </c>
      <c r="H89" s="17">
        <v>0</v>
      </c>
      <c r="I89" s="16">
        <v>0</v>
      </c>
      <c r="J89" s="17">
        <v>0</v>
      </c>
      <c r="K89" s="16">
        <v>0</v>
      </c>
      <c r="L89" s="16">
        <v>0</v>
      </c>
      <c r="M89" s="16">
        <v>0</v>
      </c>
      <c r="N89" s="17">
        <v>0</v>
      </c>
      <c r="O89" s="18">
        <v>0</v>
      </c>
      <c r="P89" s="19">
        <v>0</v>
      </c>
      <c r="Q89" s="16">
        <v>0</v>
      </c>
      <c r="R89" s="17">
        <v>0</v>
      </c>
      <c r="S89" s="18">
        <v>0</v>
      </c>
      <c r="T89" s="19">
        <v>0</v>
      </c>
      <c r="U89" s="16">
        <v>0</v>
      </c>
      <c r="V89" s="17">
        <v>0</v>
      </c>
    </row>
    <row r="90" spans="1:22" ht="15.75" hidden="1" x14ac:dyDescent="0.25">
      <c r="A90" s="9" t="s">
        <v>174</v>
      </c>
      <c r="B90" s="15" t="s">
        <v>243</v>
      </c>
      <c r="C90" s="18">
        <v>4</v>
      </c>
      <c r="D90" s="19">
        <v>40.49</v>
      </c>
      <c r="E90" s="18">
        <v>1</v>
      </c>
      <c r="F90" s="19">
        <v>17.22</v>
      </c>
      <c r="G90" s="16">
        <v>0</v>
      </c>
      <c r="H90" s="17">
        <v>0</v>
      </c>
      <c r="I90" s="16">
        <v>0</v>
      </c>
      <c r="J90" s="17">
        <v>0</v>
      </c>
      <c r="K90" s="16">
        <v>0</v>
      </c>
      <c r="L90" s="16">
        <v>0</v>
      </c>
      <c r="M90" s="16">
        <v>0</v>
      </c>
      <c r="N90" s="17">
        <v>0</v>
      </c>
      <c r="O90" s="18">
        <v>3</v>
      </c>
      <c r="P90" s="19">
        <v>23.27</v>
      </c>
      <c r="Q90" s="16">
        <v>0</v>
      </c>
      <c r="R90" s="17">
        <v>0</v>
      </c>
      <c r="S90" s="18">
        <v>0</v>
      </c>
      <c r="T90" s="19">
        <v>0</v>
      </c>
      <c r="U90" s="16">
        <v>0</v>
      </c>
      <c r="V90" s="17">
        <v>0</v>
      </c>
    </row>
    <row r="91" spans="1:22" ht="15.75" hidden="1" x14ac:dyDescent="0.25">
      <c r="A91" s="9" t="s">
        <v>175</v>
      </c>
      <c r="B91" s="15" t="s">
        <v>243</v>
      </c>
      <c r="C91" s="18">
        <v>135</v>
      </c>
      <c r="D91" s="19">
        <v>1511.43</v>
      </c>
      <c r="E91" s="18">
        <v>99</v>
      </c>
      <c r="F91" s="19">
        <v>1036.48</v>
      </c>
      <c r="G91" s="16">
        <v>69</v>
      </c>
      <c r="H91" s="17">
        <v>636.94000000000005</v>
      </c>
      <c r="I91" s="16">
        <v>41</v>
      </c>
      <c r="J91" s="17">
        <v>323.08999999999997</v>
      </c>
      <c r="K91" s="16">
        <v>0</v>
      </c>
      <c r="L91" s="16">
        <v>41</v>
      </c>
      <c r="M91" s="16">
        <v>2</v>
      </c>
      <c r="N91" s="17">
        <v>17.809999999999999</v>
      </c>
      <c r="O91" s="18">
        <v>3</v>
      </c>
      <c r="P91" s="19">
        <v>26.25</v>
      </c>
      <c r="Q91" s="16">
        <v>0</v>
      </c>
      <c r="R91" s="17">
        <v>0</v>
      </c>
      <c r="S91" s="18">
        <v>28</v>
      </c>
      <c r="T91" s="19">
        <v>356.86</v>
      </c>
      <c r="U91" s="16">
        <v>2</v>
      </c>
      <c r="V91" s="17">
        <v>17.809999999999999</v>
      </c>
    </row>
    <row r="92" spans="1:22" ht="15.75" hidden="1" x14ac:dyDescent="0.25">
      <c r="A92" s="9" t="s">
        <v>176</v>
      </c>
      <c r="B92" s="15" t="s">
        <v>243</v>
      </c>
      <c r="C92" s="18">
        <v>55</v>
      </c>
      <c r="D92" s="19">
        <v>781.85</v>
      </c>
      <c r="E92" s="18">
        <v>47</v>
      </c>
      <c r="F92" s="19">
        <v>641.57000000000005</v>
      </c>
      <c r="G92" s="16">
        <v>22</v>
      </c>
      <c r="H92" s="17">
        <v>310.29000000000002</v>
      </c>
      <c r="I92" s="16">
        <v>0</v>
      </c>
      <c r="J92" s="17">
        <v>0</v>
      </c>
      <c r="K92" s="16">
        <v>0</v>
      </c>
      <c r="L92" s="16">
        <v>0</v>
      </c>
      <c r="M92" s="16">
        <v>0</v>
      </c>
      <c r="N92" s="17">
        <v>0</v>
      </c>
      <c r="O92" s="18">
        <v>1</v>
      </c>
      <c r="P92" s="19">
        <v>17.5</v>
      </c>
      <c r="Q92" s="16">
        <v>0</v>
      </c>
      <c r="R92" s="17">
        <v>0</v>
      </c>
      <c r="S92" s="18">
        <v>6</v>
      </c>
      <c r="T92" s="19">
        <v>83.2</v>
      </c>
      <c r="U92" s="16">
        <v>0</v>
      </c>
      <c r="V92" s="17">
        <v>0</v>
      </c>
    </row>
    <row r="93" spans="1:22" ht="15.75" hidden="1" x14ac:dyDescent="0.25">
      <c r="A93" s="9" t="s">
        <v>177</v>
      </c>
      <c r="B93" s="15" t="s">
        <v>243</v>
      </c>
      <c r="C93" s="18">
        <v>29</v>
      </c>
      <c r="D93" s="19">
        <v>265.18</v>
      </c>
      <c r="E93" s="18">
        <v>25</v>
      </c>
      <c r="F93" s="19">
        <v>231.44</v>
      </c>
      <c r="G93" s="16">
        <v>31</v>
      </c>
      <c r="H93" s="17">
        <v>264.81</v>
      </c>
      <c r="I93" s="16">
        <v>33</v>
      </c>
      <c r="J93" s="17">
        <v>263.74</v>
      </c>
      <c r="K93" s="16">
        <v>32</v>
      </c>
      <c r="L93" s="16">
        <v>1</v>
      </c>
      <c r="M93" s="16">
        <v>1</v>
      </c>
      <c r="N93" s="17">
        <v>11.85</v>
      </c>
      <c r="O93" s="18">
        <v>3</v>
      </c>
      <c r="P93" s="19">
        <v>18.71</v>
      </c>
      <c r="Q93" s="16">
        <v>0</v>
      </c>
      <c r="R93" s="17">
        <v>0</v>
      </c>
      <c r="S93" s="18">
        <v>2</v>
      </c>
      <c r="T93" s="19">
        <v>23.84</v>
      </c>
      <c r="U93" s="16">
        <v>1</v>
      </c>
      <c r="V93" s="17">
        <v>11.85</v>
      </c>
    </row>
    <row r="94" spans="1:22" ht="15.75" hidden="1" x14ac:dyDescent="0.25">
      <c r="A94" s="9" t="s">
        <v>178</v>
      </c>
      <c r="B94" s="15" t="s">
        <v>243</v>
      </c>
      <c r="C94" s="18">
        <v>0</v>
      </c>
      <c r="D94" s="19">
        <v>0</v>
      </c>
      <c r="E94" s="18">
        <v>0</v>
      </c>
      <c r="F94" s="19">
        <v>0</v>
      </c>
      <c r="G94" s="16">
        <v>0</v>
      </c>
      <c r="H94" s="17">
        <v>0</v>
      </c>
      <c r="I94" s="16">
        <v>0</v>
      </c>
      <c r="J94" s="17">
        <v>0</v>
      </c>
      <c r="K94" s="16">
        <v>0</v>
      </c>
      <c r="L94" s="16">
        <v>0</v>
      </c>
      <c r="M94" s="16">
        <v>0</v>
      </c>
      <c r="N94" s="17">
        <v>0</v>
      </c>
      <c r="O94" s="18">
        <v>0</v>
      </c>
      <c r="P94" s="19">
        <v>0</v>
      </c>
      <c r="Q94" s="16">
        <v>0</v>
      </c>
      <c r="R94" s="17">
        <v>0</v>
      </c>
      <c r="S94" s="18">
        <v>0</v>
      </c>
      <c r="T94" s="19">
        <v>0</v>
      </c>
      <c r="U94" s="16">
        <v>0</v>
      </c>
      <c r="V94" s="17">
        <v>0</v>
      </c>
    </row>
    <row r="95" spans="1:22" ht="15.75" hidden="1" x14ac:dyDescent="0.25">
      <c r="A95" s="9" t="s">
        <v>179</v>
      </c>
      <c r="B95" s="15" t="s">
        <v>243</v>
      </c>
      <c r="C95" s="18">
        <v>4</v>
      </c>
      <c r="D95" s="19">
        <v>7.95</v>
      </c>
      <c r="E95" s="18">
        <v>0</v>
      </c>
      <c r="F95" s="19">
        <v>0</v>
      </c>
      <c r="G95" s="16">
        <v>1</v>
      </c>
      <c r="H95" s="17">
        <v>8.73</v>
      </c>
      <c r="I95" s="16">
        <v>1</v>
      </c>
      <c r="J95" s="17">
        <v>8.73</v>
      </c>
      <c r="K95" s="16">
        <v>0</v>
      </c>
      <c r="L95" s="16">
        <v>1</v>
      </c>
      <c r="M95" s="16">
        <v>0</v>
      </c>
      <c r="N95" s="17">
        <v>0</v>
      </c>
      <c r="O95" s="18">
        <v>0</v>
      </c>
      <c r="P95" s="19">
        <v>0</v>
      </c>
      <c r="Q95" s="16">
        <v>0</v>
      </c>
      <c r="R95" s="17">
        <v>0</v>
      </c>
      <c r="S95" s="18">
        <v>4</v>
      </c>
      <c r="T95" s="19">
        <v>7.95</v>
      </c>
      <c r="U95" s="16">
        <v>0</v>
      </c>
      <c r="V95" s="17">
        <v>0</v>
      </c>
    </row>
    <row r="96" spans="1:22" ht="15.75" hidden="1" x14ac:dyDescent="0.25">
      <c r="A96" s="9" t="s">
        <v>180</v>
      </c>
      <c r="B96" s="15" t="s">
        <v>243</v>
      </c>
      <c r="C96" s="18">
        <v>0</v>
      </c>
      <c r="D96" s="19">
        <v>0</v>
      </c>
      <c r="E96" s="18">
        <v>0</v>
      </c>
      <c r="F96" s="19">
        <v>0</v>
      </c>
      <c r="G96" s="16">
        <v>0</v>
      </c>
      <c r="H96" s="17">
        <v>0</v>
      </c>
      <c r="I96" s="16">
        <v>0</v>
      </c>
      <c r="J96" s="17">
        <v>0</v>
      </c>
      <c r="K96" s="16">
        <v>0</v>
      </c>
      <c r="L96" s="16">
        <v>0</v>
      </c>
      <c r="M96" s="16">
        <v>0</v>
      </c>
      <c r="N96" s="17">
        <v>0</v>
      </c>
      <c r="O96" s="18">
        <v>0</v>
      </c>
      <c r="P96" s="19">
        <v>0</v>
      </c>
      <c r="Q96" s="16">
        <v>0</v>
      </c>
      <c r="R96" s="17">
        <v>0</v>
      </c>
      <c r="S96" s="18">
        <v>0</v>
      </c>
      <c r="T96" s="19">
        <v>0</v>
      </c>
      <c r="U96" s="16">
        <v>0</v>
      </c>
      <c r="V96" s="17">
        <v>0</v>
      </c>
    </row>
    <row r="97" spans="1:22" ht="15.75" hidden="1" x14ac:dyDescent="0.25">
      <c r="A97" s="9" t="s">
        <v>181</v>
      </c>
      <c r="B97" s="15" t="s">
        <v>243</v>
      </c>
      <c r="C97" s="18">
        <v>13</v>
      </c>
      <c r="D97" s="19">
        <v>108.75</v>
      </c>
      <c r="E97" s="18">
        <v>8</v>
      </c>
      <c r="F97" s="19">
        <v>67.5</v>
      </c>
      <c r="G97" s="16">
        <v>16</v>
      </c>
      <c r="H97" s="17">
        <v>127.76</v>
      </c>
      <c r="I97" s="16">
        <v>15</v>
      </c>
      <c r="J97" s="17">
        <v>125.65</v>
      </c>
      <c r="K97" s="16">
        <v>0</v>
      </c>
      <c r="L97" s="16">
        <v>15</v>
      </c>
      <c r="M97" s="16">
        <v>1</v>
      </c>
      <c r="N97" s="17">
        <v>2.11</v>
      </c>
      <c r="O97" s="18">
        <v>0</v>
      </c>
      <c r="P97" s="19">
        <v>0</v>
      </c>
      <c r="Q97" s="16">
        <v>0</v>
      </c>
      <c r="R97" s="17">
        <v>0</v>
      </c>
      <c r="S97" s="18">
        <v>5</v>
      </c>
      <c r="T97" s="19">
        <v>41.25</v>
      </c>
      <c r="U97" s="16">
        <v>1</v>
      </c>
      <c r="V97" s="17">
        <v>2.11</v>
      </c>
    </row>
    <row r="98" spans="1:22" ht="15.75" hidden="1" x14ac:dyDescent="0.25">
      <c r="A98" s="9" t="s">
        <v>182</v>
      </c>
      <c r="B98" s="15" t="s">
        <v>243</v>
      </c>
      <c r="C98" s="18">
        <v>0</v>
      </c>
      <c r="D98" s="19">
        <v>0</v>
      </c>
      <c r="E98" s="18">
        <v>0</v>
      </c>
      <c r="F98" s="19">
        <v>0</v>
      </c>
      <c r="G98" s="16">
        <v>0</v>
      </c>
      <c r="H98" s="17">
        <v>0</v>
      </c>
      <c r="I98" s="16">
        <v>0</v>
      </c>
      <c r="J98" s="17">
        <v>0</v>
      </c>
      <c r="K98" s="16">
        <v>0</v>
      </c>
      <c r="L98" s="16">
        <v>0</v>
      </c>
      <c r="M98" s="16">
        <v>0</v>
      </c>
      <c r="N98" s="17">
        <v>0</v>
      </c>
      <c r="O98" s="18">
        <v>0</v>
      </c>
      <c r="P98" s="19">
        <v>0</v>
      </c>
      <c r="Q98" s="16">
        <v>0</v>
      </c>
      <c r="R98" s="17">
        <v>0</v>
      </c>
      <c r="S98" s="18">
        <v>0</v>
      </c>
      <c r="T98" s="19">
        <v>0</v>
      </c>
      <c r="U98" s="16">
        <v>0</v>
      </c>
      <c r="V98" s="17">
        <v>0</v>
      </c>
    </row>
    <row r="99" spans="1:22" ht="15.75" hidden="1" x14ac:dyDescent="0.25">
      <c r="A99" s="9" t="s">
        <v>183</v>
      </c>
      <c r="B99" s="15" t="s">
        <v>243</v>
      </c>
      <c r="C99" s="18">
        <v>10</v>
      </c>
      <c r="D99" s="19">
        <v>87.5</v>
      </c>
      <c r="E99" s="18">
        <v>21</v>
      </c>
      <c r="F99" s="19">
        <v>183.75</v>
      </c>
      <c r="G99" s="16">
        <v>21</v>
      </c>
      <c r="H99" s="17">
        <v>181.25</v>
      </c>
      <c r="I99" s="16">
        <v>22</v>
      </c>
      <c r="J99" s="17">
        <v>190</v>
      </c>
      <c r="K99" s="16">
        <v>0</v>
      </c>
      <c r="L99" s="16">
        <v>22</v>
      </c>
      <c r="M99" s="16">
        <v>0</v>
      </c>
      <c r="N99" s="17">
        <v>0</v>
      </c>
      <c r="O99" s="18">
        <v>0</v>
      </c>
      <c r="P99" s="19">
        <v>0</v>
      </c>
      <c r="Q99" s="16">
        <v>0</v>
      </c>
      <c r="R99" s="17">
        <v>0</v>
      </c>
      <c r="S99" s="18">
        <v>0</v>
      </c>
      <c r="T99" s="19">
        <v>0</v>
      </c>
      <c r="U99" s="16">
        <v>0</v>
      </c>
      <c r="V99" s="17">
        <v>0</v>
      </c>
    </row>
    <row r="100" spans="1:22" ht="15.75" hidden="1" x14ac:dyDescent="0.25">
      <c r="A100" s="9" t="s">
        <v>184</v>
      </c>
      <c r="B100" s="15" t="s">
        <v>243</v>
      </c>
      <c r="C100" s="18">
        <v>67</v>
      </c>
      <c r="D100" s="19">
        <v>1034.7</v>
      </c>
      <c r="E100" s="18">
        <v>52</v>
      </c>
      <c r="F100" s="19">
        <v>454.67</v>
      </c>
      <c r="G100" s="16">
        <v>42</v>
      </c>
      <c r="H100" s="17">
        <v>367.02</v>
      </c>
      <c r="I100" s="16">
        <v>28</v>
      </c>
      <c r="J100" s="17">
        <v>244.52</v>
      </c>
      <c r="K100" s="16">
        <v>0</v>
      </c>
      <c r="L100" s="16">
        <v>28</v>
      </c>
      <c r="M100" s="16">
        <v>0</v>
      </c>
      <c r="N100" s="17">
        <v>0</v>
      </c>
      <c r="O100" s="18">
        <v>2</v>
      </c>
      <c r="P100" s="19">
        <v>26.22</v>
      </c>
      <c r="Q100" s="16">
        <v>0</v>
      </c>
      <c r="R100" s="17">
        <v>0</v>
      </c>
      <c r="S100" s="18">
        <v>53</v>
      </c>
      <c r="T100" s="19">
        <v>903.48</v>
      </c>
      <c r="U100" s="16">
        <v>0</v>
      </c>
      <c r="V100" s="17">
        <v>0</v>
      </c>
    </row>
    <row r="101" spans="1:22" ht="15.75" hidden="1" x14ac:dyDescent="0.25">
      <c r="A101" s="9" t="s">
        <v>185</v>
      </c>
      <c r="B101" s="15" t="s">
        <v>243</v>
      </c>
      <c r="C101" s="18">
        <v>1</v>
      </c>
      <c r="D101" s="19">
        <v>9.1999999999999993</v>
      </c>
      <c r="E101" s="18">
        <v>0</v>
      </c>
      <c r="F101" s="19">
        <v>0</v>
      </c>
      <c r="G101" s="16">
        <v>0</v>
      </c>
      <c r="H101" s="17">
        <v>0</v>
      </c>
      <c r="I101" s="16">
        <v>0</v>
      </c>
      <c r="J101" s="17">
        <v>0</v>
      </c>
      <c r="K101" s="16">
        <v>0</v>
      </c>
      <c r="L101" s="16">
        <v>0</v>
      </c>
      <c r="M101" s="16">
        <v>0</v>
      </c>
      <c r="N101" s="17">
        <v>0</v>
      </c>
      <c r="O101" s="18">
        <v>0</v>
      </c>
      <c r="P101" s="19">
        <v>0</v>
      </c>
      <c r="Q101" s="16">
        <v>0</v>
      </c>
      <c r="R101" s="17">
        <v>0</v>
      </c>
      <c r="S101" s="18">
        <v>1</v>
      </c>
      <c r="T101" s="19">
        <v>9.1999999999999993</v>
      </c>
      <c r="U101" s="16">
        <v>0</v>
      </c>
      <c r="V101" s="17">
        <v>0</v>
      </c>
    </row>
    <row r="102" spans="1:22" ht="15.75" hidden="1" x14ac:dyDescent="0.25">
      <c r="A102" s="9" t="s">
        <v>186</v>
      </c>
      <c r="B102" s="15" t="s">
        <v>243</v>
      </c>
      <c r="C102" s="18">
        <v>34</v>
      </c>
      <c r="D102" s="19">
        <v>439.5</v>
      </c>
      <c r="E102" s="18">
        <v>20</v>
      </c>
      <c r="F102" s="19">
        <v>206.11</v>
      </c>
      <c r="G102" s="16">
        <v>33</v>
      </c>
      <c r="H102" s="17">
        <v>316.99</v>
      </c>
      <c r="I102" s="16">
        <v>33</v>
      </c>
      <c r="J102" s="17">
        <v>316.99</v>
      </c>
      <c r="K102" s="16">
        <v>0</v>
      </c>
      <c r="L102" s="16">
        <v>33</v>
      </c>
      <c r="M102" s="16">
        <v>0</v>
      </c>
      <c r="N102" s="17">
        <v>0</v>
      </c>
      <c r="O102" s="18">
        <v>3</v>
      </c>
      <c r="P102" s="19">
        <v>26.25</v>
      </c>
      <c r="Q102" s="16">
        <v>0</v>
      </c>
      <c r="R102" s="17">
        <v>0</v>
      </c>
      <c r="S102" s="18">
        <v>17</v>
      </c>
      <c r="T102" s="19">
        <v>259.25</v>
      </c>
      <c r="U102" s="16">
        <v>0</v>
      </c>
      <c r="V102" s="17">
        <v>0</v>
      </c>
    </row>
    <row r="103" spans="1:22" ht="15.75" hidden="1" x14ac:dyDescent="0.25">
      <c r="A103" s="9" t="s">
        <v>187</v>
      </c>
      <c r="B103" s="15" t="s">
        <v>243</v>
      </c>
      <c r="C103" s="18">
        <v>0</v>
      </c>
      <c r="D103" s="19">
        <v>0</v>
      </c>
      <c r="E103" s="18">
        <v>0</v>
      </c>
      <c r="F103" s="19">
        <v>0</v>
      </c>
      <c r="G103" s="16">
        <v>0</v>
      </c>
      <c r="H103" s="17">
        <v>0</v>
      </c>
      <c r="I103" s="16">
        <v>0</v>
      </c>
      <c r="J103" s="17">
        <v>0</v>
      </c>
      <c r="K103" s="16">
        <v>0</v>
      </c>
      <c r="L103" s="16">
        <v>0</v>
      </c>
      <c r="M103" s="16">
        <v>0</v>
      </c>
      <c r="N103" s="17">
        <v>0</v>
      </c>
      <c r="O103" s="18">
        <v>0</v>
      </c>
      <c r="P103" s="19">
        <v>0</v>
      </c>
      <c r="Q103" s="16">
        <v>0</v>
      </c>
      <c r="R103" s="17">
        <v>0</v>
      </c>
      <c r="S103" s="18">
        <v>0</v>
      </c>
      <c r="T103" s="19">
        <v>0</v>
      </c>
      <c r="U103" s="16">
        <v>0</v>
      </c>
      <c r="V103" s="17">
        <v>0</v>
      </c>
    </row>
    <row r="104" spans="1:22" ht="15.75" hidden="1" x14ac:dyDescent="0.25">
      <c r="A104" s="9" t="s">
        <v>188</v>
      </c>
      <c r="B104" s="15" t="s">
        <v>164</v>
      </c>
      <c r="C104" s="18">
        <v>17</v>
      </c>
      <c r="D104" s="19">
        <v>169.47</v>
      </c>
      <c r="E104" s="18">
        <v>12</v>
      </c>
      <c r="F104" s="19">
        <v>125.22</v>
      </c>
      <c r="G104" s="16">
        <v>8</v>
      </c>
      <c r="H104" s="17">
        <v>64.17</v>
      </c>
      <c r="I104" s="16">
        <v>11</v>
      </c>
      <c r="J104" s="17">
        <v>83.77</v>
      </c>
      <c r="K104" s="16">
        <v>3</v>
      </c>
      <c r="L104" s="16">
        <v>8</v>
      </c>
      <c r="M104" s="16">
        <v>1</v>
      </c>
      <c r="N104" s="17">
        <v>3.57</v>
      </c>
      <c r="O104" s="18">
        <v>4</v>
      </c>
      <c r="P104" s="19">
        <v>22.05</v>
      </c>
      <c r="Q104" s="16">
        <v>0</v>
      </c>
      <c r="R104" s="17">
        <v>0</v>
      </c>
      <c r="S104" s="18">
        <v>1</v>
      </c>
      <c r="T104" s="19">
        <v>12.5</v>
      </c>
      <c r="U104" s="16">
        <v>1</v>
      </c>
      <c r="V104" s="17">
        <v>3.57</v>
      </c>
    </row>
    <row r="105" spans="1:22" ht="15.75" hidden="1" x14ac:dyDescent="0.25">
      <c r="A105" s="9" t="s">
        <v>189</v>
      </c>
      <c r="B105" s="15" t="s">
        <v>94</v>
      </c>
      <c r="C105" s="18">
        <v>0</v>
      </c>
      <c r="D105" s="19">
        <v>0</v>
      </c>
      <c r="E105" s="18">
        <v>0</v>
      </c>
      <c r="F105" s="19">
        <v>0</v>
      </c>
      <c r="G105" s="16">
        <v>0</v>
      </c>
      <c r="H105" s="17">
        <v>0</v>
      </c>
      <c r="I105" s="16">
        <v>0</v>
      </c>
      <c r="J105" s="17">
        <v>0</v>
      </c>
      <c r="K105" s="16">
        <v>0</v>
      </c>
      <c r="L105" s="16">
        <v>0</v>
      </c>
      <c r="M105" s="16">
        <v>0</v>
      </c>
      <c r="N105" s="17">
        <v>0</v>
      </c>
      <c r="O105" s="18">
        <v>0</v>
      </c>
      <c r="P105" s="19">
        <v>0</v>
      </c>
      <c r="Q105" s="16">
        <v>0</v>
      </c>
      <c r="R105" s="17">
        <v>0</v>
      </c>
      <c r="S105" s="18">
        <v>0</v>
      </c>
      <c r="T105" s="19">
        <v>0</v>
      </c>
      <c r="U105" s="16">
        <v>0</v>
      </c>
      <c r="V105" s="17">
        <v>0</v>
      </c>
    </row>
    <row r="106" spans="1:22" ht="15.75" hidden="1" x14ac:dyDescent="0.25">
      <c r="A106" s="9" t="s">
        <v>190</v>
      </c>
      <c r="B106" s="15" t="s">
        <v>94</v>
      </c>
      <c r="C106" s="18">
        <v>0</v>
      </c>
      <c r="D106" s="19">
        <v>0</v>
      </c>
      <c r="E106" s="18">
        <v>0</v>
      </c>
      <c r="F106" s="19">
        <v>0</v>
      </c>
      <c r="G106" s="16">
        <v>0</v>
      </c>
      <c r="H106" s="17">
        <v>0</v>
      </c>
      <c r="I106" s="16">
        <v>0</v>
      </c>
      <c r="J106" s="17">
        <v>0</v>
      </c>
      <c r="K106" s="16">
        <v>0</v>
      </c>
      <c r="L106" s="16">
        <v>0</v>
      </c>
      <c r="M106" s="16">
        <v>0</v>
      </c>
      <c r="N106" s="17">
        <v>0</v>
      </c>
      <c r="O106" s="18">
        <v>0</v>
      </c>
      <c r="P106" s="19">
        <v>0</v>
      </c>
      <c r="Q106" s="16">
        <v>0</v>
      </c>
      <c r="R106" s="17">
        <v>0</v>
      </c>
      <c r="S106" s="18">
        <v>0</v>
      </c>
      <c r="T106" s="19">
        <v>0</v>
      </c>
      <c r="U106" s="16">
        <v>0</v>
      </c>
      <c r="V106" s="17">
        <v>0</v>
      </c>
    </row>
    <row r="107" spans="1:22" ht="15.75" hidden="1" x14ac:dyDescent="0.25">
      <c r="A107" s="9" t="s">
        <v>191</v>
      </c>
      <c r="B107" s="15" t="s">
        <v>94</v>
      </c>
      <c r="C107" s="18">
        <v>207</v>
      </c>
      <c r="D107" s="19">
        <v>1411.06</v>
      </c>
      <c r="E107" s="18">
        <v>118</v>
      </c>
      <c r="F107" s="19">
        <v>810.45</v>
      </c>
      <c r="G107" s="16">
        <v>97</v>
      </c>
      <c r="H107" s="17">
        <v>622.49</v>
      </c>
      <c r="I107" s="16">
        <v>63</v>
      </c>
      <c r="J107" s="17">
        <v>415.94</v>
      </c>
      <c r="K107" s="16">
        <v>0</v>
      </c>
      <c r="L107" s="16">
        <v>63</v>
      </c>
      <c r="M107" s="16">
        <v>33</v>
      </c>
      <c r="N107" s="17">
        <v>158.97999999999999</v>
      </c>
      <c r="O107" s="18">
        <v>23</v>
      </c>
      <c r="P107" s="19">
        <v>171.27</v>
      </c>
      <c r="Q107" s="16">
        <v>0</v>
      </c>
      <c r="R107" s="17">
        <v>0</v>
      </c>
      <c r="S107" s="18">
        <v>75</v>
      </c>
      <c r="T107" s="19">
        <v>448.19</v>
      </c>
      <c r="U107" s="16">
        <v>34</v>
      </c>
      <c r="V107" s="17">
        <v>168.47</v>
      </c>
    </row>
    <row r="108" spans="1:22" ht="15.75" x14ac:dyDescent="0.25">
      <c r="A108" s="9" t="s">
        <v>192</v>
      </c>
      <c r="B108" s="15" t="s">
        <v>112</v>
      </c>
      <c r="C108" s="18">
        <v>39</v>
      </c>
      <c r="D108" s="19">
        <v>425.79</v>
      </c>
      <c r="E108" s="18">
        <v>27</v>
      </c>
      <c r="F108" s="19">
        <v>296.77999999999997</v>
      </c>
      <c r="G108" s="16">
        <v>21</v>
      </c>
      <c r="H108" s="17">
        <v>212.85</v>
      </c>
      <c r="I108" s="16">
        <v>11</v>
      </c>
      <c r="J108" s="17">
        <v>72.010000000000005</v>
      </c>
      <c r="K108" s="16">
        <v>2</v>
      </c>
      <c r="L108" s="16">
        <v>9</v>
      </c>
      <c r="M108" s="16">
        <v>3</v>
      </c>
      <c r="N108" s="17">
        <v>18.02</v>
      </c>
      <c r="O108" s="18">
        <v>5</v>
      </c>
      <c r="P108" s="19">
        <v>31.48</v>
      </c>
      <c r="Q108" s="16">
        <v>1</v>
      </c>
      <c r="R108" s="17">
        <v>7.65</v>
      </c>
      <c r="S108" s="18">
        <v>8</v>
      </c>
      <c r="T108" s="19">
        <v>78.180000000000007</v>
      </c>
      <c r="U108" s="16">
        <v>3</v>
      </c>
      <c r="V108" s="17">
        <v>18.02</v>
      </c>
    </row>
    <row r="109" spans="1:22" ht="15.75" hidden="1" x14ac:dyDescent="0.25">
      <c r="A109" s="9" t="s">
        <v>193</v>
      </c>
      <c r="B109" s="15" t="s">
        <v>107</v>
      </c>
      <c r="C109" s="18">
        <v>357</v>
      </c>
      <c r="D109" s="19">
        <v>2521.23</v>
      </c>
      <c r="E109" s="18">
        <v>162</v>
      </c>
      <c r="F109" s="19">
        <v>1101.57</v>
      </c>
      <c r="G109" s="16">
        <v>47</v>
      </c>
      <c r="H109" s="17">
        <v>252.78</v>
      </c>
      <c r="I109" s="16">
        <v>49</v>
      </c>
      <c r="J109" s="17">
        <v>277.91000000000003</v>
      </c>
      <c r="K109" s="16">
        <v>0</v>
      </c>
      <c r="L109" s="16">
        <v>49</v>
      </c>
      <c r="M109" s="16">
        <v>15</v>
      </c>
      <c r="N109" s="17">
        <v>68.75</v>
      </c>
      <c r="O109" s="18">
        <v>153</v>
      </c>
      <c r="P109" s="19">
        <v>895.63</v>
      </c>
      <c r="Q109" s="16">
        <v>0</v>
      </c>
      <c r="R109" s="17">
        <v>0</v>
      </c>
      <c r="S109" s="18">
        <v>11</v>
      </c>
      <c r="T109" s="19">
        <v>116.3</v>
      </c>
      <c r="U109" s="16">
        <v>15</v>
      </c>
      <c r="V109" s="17">
        <v>68.75</v>
      </c>
    </row>
    <row r="110" spans="1:22" ht="15.75" hidden="1" x14ac:dyDescent="0.25">
      <c r="A110" s="9" t="s">
        <v>194</v>
      </c>
      <c r="B110" s="15" t="s">
        <v>81</v>
      </c>
      <c r="C110" s="18">
        <v>14</v>
      </c>
      <c r="D110" s="19">
        <v>144.97</v>
      </c>
      <c r="E110" s="18">
        <v>10</v>
      </c>
      <c r="F110" s="19">
        <v>80.55</v>
      </c>
      <c r="G110" s="16">
        <v>12</v>
      </c>
      <c r="H110" s="17">
        <v>93.34</v>
      </c>
      <c r="I110" s="16">
        <v>10</v>
      </c>
      <c r="J110" s="17">
        <v>78.39</v>
      </c>
      <c r="K110" s="16">
        <v>0</v>
      </c>
      <c r="L110" s="16">
        <v>10</v>
      </c>
      <c r="M110" s="16">
        <v>0</v>
      </c>
      <c r="N110" s="17">
        <v>0</v>
      </c>
      <c r="O110" s="18">
        <v>9</v>
      </c>
      <c r="P110" s="19">
        <v>101.25</v>
      </c>
      <c r="Q110" s="16">
        <v>0</v>
      </c>
      <c r="R110" s="17">
        <v>0</v>
      </c>
      <c r="S110" s="18">
        <v>0</v>
      </c>
      <c r="T110" s="19">
        <v>0</v>
      </c>
      <c r="U110" s="16">
        <v>0</v>
      </c>
      <c r="V110" s="17">
        <v>0</v>
      </c>
    </row>
    <row r="111" spans="1:22" ht="15.75" hidden="1" x14ac:dyDescent="0.25">
      <c r="A111" s="9" t="s">
        <v>195</v>
      </c>
      <c r="B111" s="15" t="s">
        <v>83</v>
      </c>
      <c r="C111" s="18">
        <v>356</v>
      </c>
      <c r="D111" s="19">
        <v>3320.61</v>
      </c>
      <c r="E111" s="18">
        <v>290</v>
      </c>
      <c r="F111" s="19">
        <v>2725.22</v>
      </c>
      <c r="G111" s="16">
        <v>240</v>
      </c>
      <c r="H111" s="17">
        <v>1922.29</v>
      </c>
      <c r="I111" s="16">
        <v>171</v>
      </c>
      <c r="J111" s="17">
        <v>1232.8800000000001</v>
      </c>
      <c r="K111" s="16">
        <v>3</v>
      </c>
      <c r="L111" s="16">
        <v>168</v>
      </c>
      <c r="M111" s="16">
        <v>41</v>
      </c>
      <c r="N111" s="17">
        <v>276.79000000000002</v>
      </c>
      <c r="O111" s="18">
        <v>48</v>
      </c>
      <c r="P111" s="19">
        <v>361.07</v>
      </c>
      <c r="Q111" s="16">
        <v>0</v>
      </c>
      <c r="R111" s="17">
        <v>0</v>
      </c>
      <c r="S111" s="18">
        <v>46</v>
      </c>
      <c r="T111" s="19">
        <v>355.3</v>
      </c>
      <c r="U111" s="16">
        <v>41</v>
      </c>
      <c r="V111" s="17">
        <v>276.79000000000002</v>
      </c>
    </row>
    <row r="112" spans="1:22" ht="15.75" hidden="1" x14ac:dyDescent="0.25">
      <c r="A112" s="9" t="s">
        <v>197</v>
      </c>
      <c r="B112" s="15" t="s">
        <v>83</v>
      </c>
      <c r="C112" s="18">
        <v>0</v>
      </c>
      <c r="D112" s="19">
        <v>0</v>
      </c>
      <c r="E112" s="18">
        <v>0</v>
      </c>
      <c r="F112" s="19">
        <v>0</v>
      </c>
      <c r="G112" s="16">
        <v>0</v>
      </c>
      <c r="H112" s="17">
        <v>0</v>
      </c>
      <c r="I112" s="16">
        <v>0</v>
      </c>
      <c r="J112" s="17">
        <v>0</v>
      </c>
      <c r="K112" s="16">
        <v>0</v>
      </c>
      <c r="L112" s="16">
        <v>0</v>
      </c>
      <c r="M112" s="16">
        <v>0</v>
      </c>
      <c r="N112" s="17">
        <v>0</v>
      </c>
      <c r="O112" s="18">
        <v>0</v>
      </c>
      <c r="P112" s="19">
        <v>0</v>
      </c>
      <c r="Q112" s="16">
        <v>0</v>
      </c>
      <c r="R112" s="17">
        <v>0</v>
      </c>
      <c r="S112" s="18">
        <v>0</v>
      </c>
      <c r="T112" s="19">
        <v>0</v>
      </c>
      <c r="U112" s="16">
        <v>0</v>
      </c>
      <c r="V112" s="17">
        <v>0</v>
      </c>
    </row>
    <row r="113" spans="1:22" ht="15.75" hidden="1" x14ac:dyDescent="0.25">
      <c r="A113" s="9" t="s">
        <v>199</v>
      </c>
      <c r="B113" s="15" t="s">
        <v>121</v>
      </c>
      <c r="C113" s="18">
        <v>1</v>
      </c>
      <c r="D113" s="19">
        <v>8.75</v>
      </c>
      <c r="E113" s="18">
        <v>11</v>
      </c>
      <c r="F113" s="19">
        <v>90.92</v>
      </c>
      <c r="G113" s="16">
        <v>54</v>
      </c>
      <c r="H113" s="17">
        <v>445.03</v>
      </c>
      <c r="I113" s="16">
        <v>70</v>
      </c>
      <c r="J113" s="17">
        <v>582.52</v>
      </c>
      <c r="K113" s="16">
        <v>0</v>
      </c>
      <c r="L113" s="16">
        <v>70</v>
      </c>
      <c r="M113" s="16">
        <v>2</v>
      </c>
      <c r="N113" s="17">
        <v>17.46</v>
      </c>
      <c r="O113" s="18">
        <v>0</v>
      </c>
      <c r="P113" s="19">
        <v>0</v>
      </c>
      <c r="Q113" s="16">
        <v>0</v>
      </c>
      <c r="R113" s="17">
        <v>0</v>
      </c>
      <c r="S113" s="18">
        <v>1</v>
      </c>
      <c r="T113" s="19">
        <v>8.75</v>
      </c>
      <c r="U113" s="16">
        <v>2</v>
      </c>
      <c r="V113" s="17">
        <v>17.46</v>
      </c>
    </row>
    <row r="114" spans="1:22" hidden="1" x14ac:dyDescent="0.25">
      <c r="A114" s="9" t="s">
        <v>200</v>
      </c>
      <c r="B114" s="21" t="s">
        <v>30</v>
      </c>
      <c r="C114" s="31">
        <f>SUM(C6:C113)</f>
        <v>4717</v>
      </c>
      <c r="D114" s="31">
        <f t="shared" ref="D114:V114" si="0">SUM(D6:D113)</f>
        <v>42911.899999999994</v>
      </c>
      <c r="E114" s="31">
        <f t="shared" si="0"/>
        <v>3162</v>
      </c>
      <c r="F114" s="31">
        <f t="shared" si="0"/>
        <v>27719.37</v>
      </c>
      <c r="G114" s="22">
        <f t="shared" si="0"/>
        <v>2581</v>
      </c>
      <c r="H114" s="22">
        <f t="shared" si="0"/>
        <v>19544.319999999996</v>
      </c>
      <c r="I114" s="22">
        <f t="shared" si="0"/>
        <v>2095</v>
      </c>
      <c r="J114" s="22">
        <f t="shared" si="0"/>
        <v>14720.489999999998</v>
      </c>
      <c r="K114" s="22">
        <f t="shared" si="0"/>
        <v>157</v>
      </c>
      <c r="L114" s="22">
        <f t="shared" si="0"/>
        <v>1938</v>
      </c>
      <c r="M114" s="22">
        <f t="shared" si="0"/>
        <v>428</v>
      </c>
      <c r="N114" s="22">
        <f t="shared" si="0"/>
        <v>2522.96</v>
      </c>
      <c r="O114" s="31">
        <f t="shared" si="0"/>
        <v>900</v>
      </c>
      <c r="P114" s="31">
        <f t="shared" si="0"/>
        <v>6825.4900000000016</v>
      </c>
      <c r="Q114" s="22">
        <f t="shared" si="0"/>
        <v>1</v>
      </c>
      <c r="R114" s="22">
        <f t="shared" si="0"/>
        <v>7.65</v>
      </c>
      <c r="S114" s="31">
        <f t="shared" si="0"/>
        <v>1017</v>
      </c>
      <c r="T114" s="31">
        <f t="shared" si="0"/>
        <v>9724.3599999999988</v>
      </c>
      <c r="U114" s="22">
        <f t="shared" si="0"/>
        <v>434</v>
      </c>
      <c r="V114" s="22">
        <f t="shared" si="0"/>
        <v>2560.27</v>
      </c>
    </row>
  </sheetData>
  <autoFilter ref="A5:V114" xr:uid="{00000000-0009-0000-0000-000004000000}">
    <filterColumn colId="1">
      <filters>
        <filter val="SAURASHTRA GRAMIN BANK"/>
      </filters>
    </filterColumn>
  </autoFilter>
  <sortState xmlns:xlrd2="http://schemas.microsoft.com/office/spreadsheetml/2017/richdata2" ref="B6:V114">
    <sortCondition ref="B6"/>
  </sortState>
  <mergeCells count="10">
    <mergeCell ref="M4:N4"/>
    <mergeCell ref="Q4:R4"/>
    <mergeCell ref="O4:P4"/>
    <mergeCell ref="S4:T4"/>
    <mergeCell ref="U4:V4"/>
    <mergeCell ref="C4:D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T84"/>
  <sheetViews>
    <sheetView tabSelected="1" showOutlineSymbols="0" view="pageBreakPreview" zoomScale="87" zoomScaleNormal="87" zoomScaleSheetLayoutView="87" workbookViewId="0">
      <pane xSplit="2" ySplit="5" topLeftCell="C6" activePane="bottomRight" state="frozen"/>
      <selection activeCell="I17" sqref="I17"/>
      <selection pane="topRight" activeCell="I17" sqref="I17"/>
      <selection pane="bottomLeft" activeCell="I17" sqref="I17"/>
      <selection pane="bottomRight" activeCell="A2" sqref="A2:L2"/>
    </sheetView>
  </sheetViews>
  <sheetFormatPr defaultRowHeight="15" x14ac:dyDescent="0.2"/>
  <cols>
    <col min="1" max="1" width="5.77734375" style="36" customWidth="1"/>
    <col min="2" max="2" width="18.77734375" style="36" customWidth="1"/>
    <col min="3" max="3" width="7.6640625" style="36" customWidth="1"/>
    <col min="4" max="4" width="11.6640625" style="36" customWidth="1"/>
    <col min="5" max="5" width="7.21875" style="36" bestFit="1" customWidth="1"/>
    <col min="6" max="6" width="10.21875" style="36" customWidth="1"/>
    <col min="7" max="7" width="7.21875" style="36" customWidth="1"/>
    <col min="8" max="8" width="9.6640625" style="36" bestFit="1" customWidth="1"/>
    <col min="9" max="9" width="7.21875" style="36" customWidth="1"/>
    <col min="10" max="10" width="7.44140625" style="36" bestFit="1" customWidth="1"/>
    <col min="11" max="11" width="8.21875" style="36" customWidth="1"/>
    <col min="12" max="12" width="10" style="36" customWidth="1"/>
    <col min="13" max="16384" width="8.88671875" style="36"/>
  </cols>
  <sheetData>
    <row r="1" spans="1:202" ht="27" x14ac:dyDescent="0.5">
      <c r="A1" s="57" t="s">
        <v>59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202" customFormat="1" x14ac:dyDescent="0.2">
      <c r="A2" s="65" t="s">
        <v>246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02" customFormat="1" ht="15.75" x14ac:dyDescent="0.25">
      <c r="A3" s="54"/>
      <c r="B3" s="55"/>
      <c r="C3" s="55"/>
      <c r="D3" s="55"/>
      <c r="E3" s="54"/>
      <c r="F3" s="56"/>
      <c r="G3" s="54"/>
      <c r="H3" s="56"/>
      <c r="I3" s="54"/>
      <c r="J3" s="54"/>
      <c r="K3" s="62" t="s">
        <v>35</v>
      </c>
      <c r="L3" s="62"/>
    </row>
    <row r="4" spans="1:202" ht="63.75" customHeight="1" x14ac:dyDescent="0.2">
      <c r="A4" s="60" t="s">
        <v>36</v>
      </c>
      <c r="B4" s="60" t="s">
        <v>0</v>
      </c>
      <c r="C4" s="61" t="s">
        <v>244</v>
      </c>
      <c r="D4" s="61"/>
      <c r="E4" s="60" t="s">
        <v>37</v>
      </c>
      <c r="F4" s="60"/>
      <c r="G4" s="60" t="s">
        <v>38</v>
      </c>
      <c r="H4" s="60"/>
      <c r="I4" s="60" t="s">
        <v>34</v>
      </c>
      <c r="J4" s="60"/>
      <c r="K4" s="60" t="s">
        <v>39</v>
      </c>
      <c r="L4" s="60"/>
    </row>
    <row r="5" spans="1:202" ht="53.25" customHeight="1" x14ac:dyDescent="0.2">
      <c r="A5" s="60"/>
      <c r="B5" s="60"/>
      <c r="C5" s="32" t="s">
        <v>32</v>
      </c>
      <c r="D5" s="32" t="s">
        <v>40</v>
      </c>
      <c r="E5" s="32" t="s">
        <v>32</v>
      </c>
      <c r="F5" s="32" t="s">
        <v>33</v>
      </c>
      <c r="G5" s="32" t="s">
        <v>32</v>
      </c>
      <c r="H5" s="32" t="s">
        <v>33</v>
      </c>
      <c r="I5" s="32" t="s">
        <v>32</v>
      </c>
      <c r="J5" s="32" t="s">
        <v>33</v>
      </c>
      <c r="K5" s="32" t="s">
        <v>32</v>
      </c>
      <c r="L5" s="32" t="s">
        <v>33</v>
      </c>
    </row>
    <row r="6" spans="1:202" ht="15.75" x14ac:dyDescent="0.25">
      <c r="A6" s="33">
        <v>1</v>
      </c>
      <c r="B6" s="1" t="s">
        <v>1</v>
      </c>
      <c r="C6" s="47"/>
      <c r="D6" s="48"/>
      <c r="E6" s="49">
        <v>0</v>
      </c>
      <c r="F6" s="50">
        <v>0</v>
      </c>
      <c r="G6" s="49">
        <v>36</v>
      </c>
      <c r="H6" s="50">
        <v>500.18</v>
      </c>
      <c r="I6" s="49">
        <v>0</v>
      </c>
      <c r="J6" s="50">
        <v>0</v>
      </c>
      <c r="K6" s="48">
        <v>0</v>
      </c>
      <c r="L6" s="48">
        <v>0</v>
      </c>
    </row>
    <row r="7" spans="1:202" ht="15.75" x14ac:dyDescent="0.25">
      <c r="A7" s="33">
        <v>2</v>
      </c>
      <c r="B7" s="1" t="s">
        <v>2</v>
      </c>
      <c r="C7" s="47"/>
      <c r="D7" s="48"/>
      <c r="E7" s="49">
        <v>0</v>
      </c>
      <c r="F7" s="50">
        <v>0</v>
      </c>
      <c r="G7" s="49">
        <v>1</v>
      </c>
      <c r="H7" s="50">
        <v>13.16</v>
      </c>
      <c r="I7" s="49">
        <v>0</v>
      </c>
      <c r="J7" s="50">
        <v>0</v>
      </c>
      <c r="K7" s="48">
        <v>0</v>
      </c>
      <c r="L7" s="48">
        <v>0</v>
      </c>
    </row>
    <row r="8" spans="1:202" ht="15.75" x14ac:dyDescent="0.25">
      <c r="A8" s="33">
        <v>3</v>
      </c>
      <c r="B8" s="1" t="s">
        <v>3</v>
      </c>
      <c r="C8" s="47"/>
      <c r="D8" s="48"/>
      <c r="E8" s="49">
        <v>1</v>
      </c>
      <c r="F8" s="50">
        <v>7</v>
      </c>
      <c r="G8" s="49">
        <v>12</v>
      </c>
      <c r="H8" s="50">
        <v>124.98</v>
      </c>
      <c r="I8" s="49">
        <v>1</v>
      </c>
      <c r="J8" s="50">
        <v>7</v>
      </c>
      <c r="K8" s="48">
        <v>0</v>
      </c>
      <c r="L8" s="48">
        <v>0</v>
      </c>
    </row>
    <row r="9" spans="1:202" ht="15.75" x14ac:dyDescent="0.25">
      <c r="A9" s="33">
        <v>4</v>
      </c>
      <c r="B9" s="1" t="s">
        <v>4</v>
      </c>
      <c r="C9" s="47"/>
      <c r="D9" s="48"/>
      <c r="E9" s="49">
        <v>0</v>
      </c>
      <c r="F9" s="50">
        <v>0</v>
      </c>
      <c r="G9" s="49">
        <v>3</v>
      </c>
      <c r="H9" s="50">
        <v>31.25</v>
      </c>
      <c r="I9" s="49">
        <v>0</v>
      </c>
      <c r="J9" s="50">
        <v>0</v>
      </c>
      <c r="K9" s="48">
        <v>0</v>
      </c>
      <c r="L9" s="48">
        <v>0</v>
      </c>
    </row>
    <row r="10" spans="1:202" ht="15.75" x14ac:dyDescent="0.25">
      <c r="A10" s="33">
        <v>5</v>
      </c>
      <c r="B10" s="1" t="s">
        <v>5</v>
      </c>
      <c r="C10" s="47"/>
      <c r="D10" s="48"/>
      <c r="E10" s="49">
        <v>0</v>
      </c>
      <c r="F10" s="50">
        <v>0</v>
      </c>
      <c r="G10" s="49">
        <v>2</v>
      </c>
      <c r="H10" s="50">
        <v>45.5</v>
      </c>
      <c r="I10" s="49">
        <v>0</v>
      </c>
      <c r="J10" s="50">
        <v>0</v>
      </c>
      <c r="K10" s="48">
        <v>0</v>
      </c>
      <c r="L10" s="48">
        <v>0</v>
      </c>
    </row>
    <row r="11" spans="1:202" ht="15.75" x14ac:dyDescent="0.25">
      <c r="A11" s="33">
        <v>6</v>
      </c>
      <c r="B11" s="1" t="s">
        <v>6</v>
      </c>
      <c r="C11" s="47"/>
      <c r="D11" s="48"/>
      <c r="E11" s="49">
        <v>0</v>
      </c>
      <c r="F11" s="50">
        <v>0</v>
      </c>
      <c r="G11" s="49">
        <v>10</v>
      </c>
      <c r="H11" s="50">
        <v>165.62</v>
      </c>
      <c r="I11" s="49">
        <v>0</v>
      </c>
      <c r="J11" s="50">
        <v>0</v>
      </c>
      <c r="K11" s="48">
        <v>0</v>
      </c>
      <c r="L11" s="48">
        <v>0</v>
      </c>
    </row>
    <row r="12" spans="1:202" ht="15.75" x14ac:dyDescent="0.25">
      <c r="A12" s="33">
        <v>7</v>
      </c>
      <c r="B12" s="1" t="s">
        <v>7</v>
      </c>
      <c r="C12" s="47"/>
      <c r="D12" s="48"/>
      <c r="E12" s="49">
        <v>0</v>
      </c>
      <c r="F12" s="50">
        <v>0</v>
      </c>
      <c r="G12" s="49">
        <v>3</v>
      </c>
      <c r="H12" s="50">
        <v>48.42</v>
      </c>
      <c r="I12" s="49">
        <v>0</v>
      </c>
      <c r="J12" s="50">
        <v>0</v>
      </c>
      <c r="K12" s="48">
        <v>0</v>
      </c>
      <c r="L12" s="48">
        <v>0</v>
      </c>
    </row>
    <row r="13" spans="1:202" ht="15.75" x14ac:dyDescent="0.25">
      <c r="A13" s="33">
        <v>8</v>
      </c>
      <c r="B13" s="1" t="s">
        <v>8</v>
      </c>
      <c r="C13" s="47"/>
      <c r="D13" s="48"/>
      <c r="E13" s="49">
        <v>0</v>
      </c>
      <c r="F13" s="50">
        <v>0</v>
      </c>
      <c r="G13" s="49">
        <v>4</v>
      </c>
      <c r="H13" s="50">
        <v>35.799999999999997</v>
      </c>
      <c r="I13" s="49">
        <v>0</v>
      </c>
      <c r="J13" s="50">
        <v>0</v>
      </c>
      <c r="K13" s="48">
        <v>0</v>
      </c>
      <c r="L13" s="48">
        <v>0</v>
      </c>
    </row>
    <row r="14" spans="1:202" ht="15.75" x14ac:dyDescent="0.25">
      <c r="A14" s="33">
        <v>9</v>
      </c>
      <c r="B14" s="1" t="s">
        <v>9</v>
      </c>
      <c r="C14" s="47"/>
      <c r="D14" s="48"/>
      <c r="E14" s="49">
        <v>0</v>
      </c>
      <c r="F14" s="50">
        <v>0</v>
      </c>
      <c r="G14" s="49">
        <v>0</v>
      </c>
      <c r="H14" s="50">
        <v>0</v>
      </c>
      <c r="I14" s="49">
        <v>0</v>
      </c>
      <c r="J14" s="50">
        <v>0</v>
      </c>
      <c r="K14" s="48">
        <v>0</v>
      </c>
      <c r="L14" s="48">
        <v>0</v>
      </c>
    </row>
    <row r="15" spans="1:202" ht="15.75" x14ac:dyDescent="0.25">
      <c r="A15" s="33">
        <v>10</v>
      </c>
      <c r="B15" s="1" t="s">
        <v>10</v>
      </c>
      <c r="C15" s="47"/>
      <c r="D15" s="48"/>
      <c r="E15" s="49">
        <v>0</v>
      </c>
      <c r="F15" s="50">
        <v>0</v>
      </c>
      <c r="G15" s="49">
        <v>0</v>
      </c>
      <c r="H15" s="50">
        <v>0</v>
      </c>
      <c r="I15" s="49">
        <v>0</v>
      </c>
      <c r="J15" s="50">
        <v>0</v>
      </c>
      <c r="K15" s="48">
        <v>0</v>
      </c>
      <c r="L15" s="48">
        <v>0</v>
      </c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</row>
    <row r="16" spans="1:202" ht="15.75" x14ac:dyDescent="0.25">
      <c r="A16" s="33">
        <v>11</v>
      </c>
      <c r="B16" s="1" t="s">
        <v>62</v>
      </c>
      <c r="C16" s="47"/>
      <c r="D16" s="48"/>
      <c r="E16" s="49">
        <v>0</v>
      </c>
      <c r="F16" s="50">
        <v>0</v>
      </c>
      <c r="G16" s="49">
        <v>1</v>
      </c>
      <c r="H16" s="50">
        <v>17.5</v>
      </c>
      <c r="I16" s="49">
        <v>0</v>
      </c>
      <c r="J16" s="50">
        <v>0</v>
      </c>
      <c r="K16" s="48">
        <v>0</v>
      </c>
      <c r="L16" s="48">
        <v>0</v>
      </c>
    </row>
    <row r="17" spans="1:12" ht="15.75" x14ac:dyDescent="0.25">
      <c r="A17" s="33">
        <v>12</v>
      </c>
      <c r="B17" s="1" t="s">
        <v>61</v>
      </c>
      <c r="C17" s="47"/>
      <c r="D17" s="48"/>
      <c r="E17" s="49">
        <v>0</v>
      </c>
      <c r="F17" s="50">
        <v>0</v>
      </c>
      <c r="G17" s="49">
        <v>19</v>
      </c>
      <c r="H17" s="50">
        <v>153.16999999999999</v>
      </c>
      <c r="I17" s="49">
        <v>0</v>
      </c>
      <c r="J17" s="50">
        <v>0</v>
      </c>
      <c r="K17" s="48">
        <v>0</v>
      </c>
      <c r="L17" s="48">
        <v>0</v>
      </c>
    </row>
    <row r="18" spans="1:12" ht="15.75" x14ac:dyDescent="0.25">
      <c r="A18" s="33">
        <v>13</v>
      </c>
      <c r="B18" s="1" t="s">
        <v>11</v>
      </c>
      <c r="C18" s="47"/>
      <c r="D18" s="48"/>
      <c r="E18" s="49">
        <v>0</v>
      </c>
      <c r="F18" s="50">
        <v>0</v>
      </c>
      <c r="G18" s="49">
        <v>4</v>
      </c>
      <c r="H18" s="50">
        <v>65</v>
      </c>
      <c r="I18" s="49">
        <v>0</v>
      </c>
      <c r="J18" s="50">
        <v>0</v>
      </c>
      <c r="K18" s="48">
        <v>0</v>
      </c>
      <c r="L18" s="48">
        <v>0</v>
      </c>
    </row>
    <row r="19" spans="1:12" ht="15.75" x14ac:dyDescent="0.25">
      <c r="A19" s="33">
        <v>14</v>
      </c>
      <c r="B19" s="1" t="s">
        <v>12</v>
      </c>
      <c r="C19" s="47"/>
      <c r="D19" s="48"/>
      <c r="E19" s="49">
        <v>0</v>
      </c>
      <c r="F19" s="50">
        <v>0</v>
      </c>
      <c r="G19" s="49">
        <v>1</v>
      </c>
      <c r="H19" s="50">
        <v>31.68</v>
      </c>
      <c r="I19" s="49">
        <v>0</v>
      </c>
      <c r="J19" s="50">
        <v>0</v>
      </c>
      <c r="K19" s="48">
        <v>0</v>
      </c>
      <c r="L19" s="48">
        <v>0</v>
      </c>
    </row>
    <row r="20" spans="1:12" ht="15.75" x14ac:dyDescent="0.25">
      <c r="A20" s="33">
        <v>15</v>
      </c>
      <c r="B20" s="1" t="s">
        <v>13</v>
      </c>
      <c r="C20" s="47"/>
      <c r="D20" s="48"/>
      <c r="E20" s="49">
        <v>0</v>
      </c>
      <c r="F20" s="50">
        <v>0</v>
      </c>
      <c r="G20" s="49">
        <v>3</v>
      </c>
      <c r="H20" s="50">
        <v>34.369999999999997</v>
      </c>
      <c r="I20" s="49">
        <v>0</v>
      </c>
      <c r="J20" s="50">
        <v>0</v>
      </c>
      <c r="K20" s="48">
        <v>0</v>
      </c>
      <c r="L20" s="48">
        <v>0</v>
      </c>
    </row>
    <row r="21" spans="1:12" ht="15.75" x14ac:dyDescent="0.25">
      <c r="A21" s="33">
        <v>16</v>
      </c>
      <c r="B21" s="1" t="s">
        <v>14</v>
      </c>
      <c r="C21" s="47"/>
      <c r="D21" s="48"/>
      <c r="E21" s="49">
        <v>1</v>
      </c>
      <c r="F21" s="50">
        <v>17.5</v>
      </c>
      <c r="G21" s="49">
        <v>2</v>
      </c>
      <c r="H21" s="50">
        <v>36.770000000000003</v>
      </c>
      <c r="I21" s="49">
        <v>1</v>
      </c>
      <c r="J21" s="50">
        <v>17.5</v>
      </c>
      <c r="K21" s="48">
        <v>0</v>
      </c>
      <c r="L21" s="48">
        <v>0</v>
      </c>
    </row>
    <row r="22" spans="1:12" ht="15.75" x14ac:dyDescent="0.25">
      <c r="A22" s="33">
        <v>17</v>
      </c>
      <c r="B22" s="1" t="s">
        <v>63</v>
      </c>
      <c r="C22" s="47"/>
      <c r="D22" s="48"/>
      <c r="E22" s="49">
        <v>0</v>
      </c>
      <c r="F22" s="50">
        <v>0</v>
      </c>
      <c r="G22" s="49">
        <v>9</v>
      </c>
      <c r="H22" s="50">
        <v>90.36</v>
      </c>
      <c r="I22" s="49">
        <v>0</v>
      </c>
      <c r="J22" s="50">
        <v>0</v>
      </c>
      <c r="K22" s="48">
        <v>0</v>
      </c>
      <c r="L22" s="48">
        <v>0</v>
      </c>
    </row>
    <row r="23" spans="1:12" ht="15.75" x14ac:dyDescent="0.25">
      <c r="A23" s="33">
        <v>18</v>
      </c>
      <c r="B23" s="1" t="s">
        <v>15</v>
      </c>
      <c r="C23" s="47"/>
      <c r="D23" s="48"/>
      <c r="E23" s="49">
        <v>0</v>
      </c>
      <c r="F23" s="50">
        <v>0</v>
      </c>
      <c r="G23" s="49">
        <v>4</v>
      </c>
      <c r="H23" s="50">
        <v>59.82</v>
      </c>
      <c r="I23" s="49">
        <v>0</v>
      </c>
      <c r="J23" s="50">
        <v>0</v>
      </c>
      <c r="K23" s="48">
        <v>0</v>
      </c>
      <c r="L23" s="48">
        <v>0</v>
      </c>
    </row>
    <row r="24" spans="1:12" ht="15.75" x14ac:dyDescent="0.25">
      <c r="A24" s="33">
        <v>19</v>
      </c>
      <c r="B24" s="1" t="s">
        <v>64</v>
      </c>
      <c r="C24" s="47"/>
      <c r="D24" s="48"/>
      <c r="E24" s="49">
        <v>1</v>
      </c>
      <c r="F24" s="50">
        <v>17.5</v>
      </c>
      <c r="G24" s="49">
        <v>5</v>
      </c>
      <c r="H24" s="50">
        <v>75.88</v>
      </c>
      <c r="I24" s="49">
        <v>1</v>
      </c>
      <c r="J24" s="50">
        <v>17.5</v>
      </c>
      <c r="K24" s="48">
        <v>0</v>
      </c>
      <c r="L24" s="48">
        <v>0</v>
      </c>
    </row>
    <row r="25" spans="1:12" ht="15.75" x14ac:dyDescent="0.25">
      <c r="A25" s="33">
        <v>20</v>
      </c>
      <c r="B25" s="1" t="s">
        <v>16</v>
      </c>
      <c r="C25" s="47"/>
      <c r="D25" s="48"/>
      <c r="E25" s="49">
        <v>0</v>
      </c>
      <c r="F25" s="50">
        <v>0</v>
      </c>
      <c r="G25" s="49">
        <v>4</v>
      </c>
      <c r="H25" s="50">
        <v>32.799999999999997</v>
      </c>
      <c r="I25" s="49">
        <v>0</v>
      </c>
      <c r="J25" s="50">
        <v>0</v>
      </c>
      <c r="K25" s="48">
        <v>0</v>
      </c>
      <c r="L25" s="48">
        <v>0</v>
      </c>
    </row>
    <row r="26" spans="1:12" ht="15.75" x14ac:dyDescent="0.25">
      <c r="A26" s="33">
        <v>21</v>
      </c>
      <c r="B26" s="1" t="s">
        <v>17</v>
      </c>
      <c r="C26" s="47"/>
      <c r="D26" s="48"/>
      <c r="E26" s="49">
        <v>0</v>
      </c>
      <c r="F26" s="50">
        <v>0</v>
      </c>
      <c r="G26" s="49">
        <v>4</v>
      </c>
      <c r="H26" s="50">
        <v>68.650000000000006</v>
      </c>
      <c r="I26" s="49">
        <v>0</v>
      </c>
      <c r="J26" s="50">
        <v>0</v>
      </c>
      <c r="K26" s="48">
        <v>0</v>
      </c>
      <c r="L26" s="48">
        <v>0</v>
      </c>
    </row>
    <row r="27" spans="1:12" ht="15.75" x14ac:dyDescent="0.25">
      <c r="A27" s="33">
        <v>22</v>
      </c>
      <c r="B27" s="1" t="s">
        <v>18</v>
      </c>
      <c r="C27" s="47"/>
      <c r="D27" s="48"/>
      <c r="E27" s="49">
        <v>0</v>
      </c>
      <c r="F27" s="50">
        <v>0</v>
      </c>
      <c r="G27" s="49">
        <v>1</v>
      </c>
      <c r="H27" s="50">
        <v>11.94</v>
      </c>
      <c r="I27" s="49">
        <v>0</v>
      </c>
      <c r="J27" s="50">
        <v>0</v>
      </c>
      <c r="K27" s="48">
        <v>0</v>
      </c>
      <c r="L27" s="48">
        <v>0</v>
      </c>
    </row>
    <row r="28" spans="1:12" ht="15.75" x14ac:dyDescent="0.25">
      <c r="A28" s="33">
        <v>23</v>
      </c>
      <c r="B28" s="1" t="s">
        <v>19</v>
      </c>
      <c r="C28" s="47"/>
      <c r="D28" s="48"/>
      <c r="E28" s="49">
        <v>0</v>
      </c>
      <c r="F28" s="50">
        <v>0</v>
      </c>
      <c r="G28" s="49">
        <v>0</v>
      </c>
      <c r="H28" s="50">
        <v>0</v>
      </c>
      <c r="I28" s="49">
        <v>0</v>
      </c>
      <c r="J28" s="50">
        <v>0</v>
      </c>
      <c r="K28" s="48">
        <v>0</v>
      </c>
      <c r="L28" s="48">
        <v>0</v>
      </c>
    </row>
    <row r="29" spans="1:12" ht="15.75" x14ac:dyDescent="0.25">
      <c r="A29" s="33">
        <v>24</v>
      </c>
      <c r="B29" s="1" t="s">
        <v>20</v>
      </c>
      <c r="C29" s="47"/>
      <c r="D29" s="48"/>
      <c r="E29" s="49">
        <v>0</v>
      </c>
      <c r="F29" s="50">
        <v>0</v>
      </c>
      <c r="G29" s="49">
        <v>1</v>
      </c>
      <c r="H29" s="50">
        <v>17.440000000000001</v>
      </c>
      <c r="I29" s="49">
        <v>0</v>
      </c>
      <c r="J29" s="50">
        <v>0</v>
      </c>
      <c r="K29" s="48">
        <v>0</v>
      </c>
      <c r="L29" s="48">
        <v>0</v>
      </c>
    </row>
    <row r="30" spans="1:12" ht="15.75" x14ac:dyDescent="0.25">
      <c r="A30" s="33">
        <v>25</v>
      </c>
      <c r="B30" s="1" t="s">
        <v>21</v>
      </c>
      <c r="C30" s="47"/>
      <c r="D30" s="48"/>
      <c r="E30" s="49">
        <v>0</v>
      </c>
      <c r="F30" s="50">
        <v>0</v>
      </c>
      <c r="G30" s="49">
        <v>0</v>
      </c>
      <c r="H30" s="50">
        <v>0</v>
      </c>
      <c r="I30" s="49">
        <v>0</v>
      </c>
      <c r="J30" s="50">
        <v>0</v>
      </c>
      <c r="K30" s="48">
        <v>0</v>
      </c>
      <c r="L30" s="48">
        <v>0</v>
      </c>
    </row>
    <row r="31" spans="1:12" ht="15.75" x14ac:dyDescent="0.25">
      <c r="A31" s="33">
        <v>26</v>
      </c>
      <c r="B31" s="1" t="s">
        <v>22</v>
      </c>
      <c r="C31" s="47"/>
      <c r="D31" s="48"/>
      <c r="E31" s="49">
        <v>0</v>
      </c>
      <c r="F31" s="50">
        <v>0</v>
      </c>
      <c r="G31" s="49">
        <v>0</v>
      </c>
      <c r="H31" s="50">
        <v>0</v>
      </c>
      <c r="I31" s="49">
        <v>0</v>
      </c>
      <c r="J31" s="50">
        <v>0</v>
      </c>
      <c r="K31" s="48">
        <v>0</v>
      </c>
      <c r="L31" s="48">
        <v>0</v>
      </c>
    </row>
    <row r="32" spans="1:12" ht="15.75" x14ac:dyDescent="0.25">
      <c r="A32" s="33">
        <v>27</v>
      </c>
      <c r="B32" s="1" t="s">
        <v>23</v>
      </c>
      <c r="C32" s="47"/>
      <c r="D32" s="48"/>
      <c r="E32" s="49">
        <v>0</v>
      </c>
      <c r="F32" s="50">
        <v>0</v>
      </c>
      <c r="G32" s="49">
        <v>14</v>
      </c>
      <c r="H32" s="50">
        <v>247.31</v>
      </c>
      <c r="I32" s="49">
        <v>0</v>
      </c>
      <c r="J32" s="50">
        <v>0</v>
      </c>
      <c r="K32" s="48">
        <v>0</v>
      </c>
      <c r="L32" s="48">
        <v>0</v>
      </c>
    </row>
    <row r="33" spans="1:12" ht="15.75" x14ac:dyDescent="0.25">
      <c r="A33" s="33">
        <v>28</v>
      </c>
      <c r="B33" s="1" t="s">
        <v>24</v>
      </c>
      <c r="C33" s="47"/>
      <c r="D33" s="48"/>
      <c r="E33" s="49">
        <v>0</v>
      </c>
      <c r="F33" s="50">
        <v>0</v>
      </c>
      <c r="G33" s="49">
        <v>0</v>
      </c>
      <c r="H33" s="50">
        <v>0</v>
      </c>
      <c r="I33" s="49">
        <v>0</v>
      </c>
      <c r="J33" s="50">
        <v>0</v>
      </c>
      <c r="K33" s="48">
        <v>0</v>
      </c>
      <c r="L33" s="48">
        <v>0</v>
      </c>
    </row>
    <row r="34" spans="1:12" ht="15.75" x14ac:dyDescent="0.25">
      <c r="A34" s="33">
        <v>29</v>
      </c>
      <c r="B34" s="1" t="s">
        <v>25</v>
      </c>
      <c r="C34" s="47"/>
      <c r="D34" s="48"/>
      <c r="E34" s="49">
        <v>0</v>
      </c>
      <c r="F34" s="50">
        <v>0</v>
      </c>
      <c r="G34" s="49">
        <v>6</v>
      </c>
      <c r="H34" s="50">
        <v>51.98</v>
      </c>
      <c r="I34" s="49">
        <v>0</v>
      </c>
      <c r="J34" s="50">
        <v>0</v>
      </c>
      <c r="K34" s="48">
        <v>0</v>
      </c>
      <c r="L34" s="48">
        <v>0</v>
      </c>
    </row>
    <row r="35" spans="1:12" ht="15.75" x14ac:dyDescent="0.25">
      <c r="A35" s="33">
        <v>30</v>
      </c>
      <c r="B35" s="1" t="s">
        <v>26</v>
      </c>
      <c r="C35" s="47"/>
      <c r="D35" s="48"/>
      <c r="E35" s="49">
        <v>0</v>
      </c>
      <c r="F35" s="50">
        <v>0</v>
      </c>
      <c r="G35" s="49">
        <v>2</v>
      </c>
      <c r="H35" s="50">
        <v>29.34</v>
      </c>
      <c r="I35" s="49">
        <v>0</v>
      </c>
      <c r="J35" s="50">
        <v>0</v>
      </c>
      <c r="K35" s="48">
        <v>0</v>
      </c>
      <c r="L35" s="48">
        <v>0</v>
      </c>
    </row>
    <row r="36" spans="1:12" ht="15.75" x14ac:dyDescent="0.25">
      <c r="A36" s="33">
        <v>31</v>
      </c>
      <c r="B36" s="1" t="s">
        <v>27</v>
      </c>
      <c r="C36" s="47"/>
      <c r="D36" s="48"/>
      <c r="E36" s="49">
        <v>1</v>
      </c>
      <c r="F36" s="50">
        <v>17.47</v>
      </c>
      <c r="G36" s="49">
        <v>4</v>
      </c>
      <c r="H36" s="50">
        <v>70</v>
      </c>
      <c r="I36" s="49">
        <v>1</v>
      </c>
      <c r="J36" s="50">
        <v>17.47</v>
      </c>
      <c r="K36" s="48">
        <v>0</v>
      </c>
      <c r="L36" s="48">
        <v>0</v>
      </c>
    </row>
    <row r="37" spans="1:12" ht="15.75" x14ac:dyDescent="0.25">
      <c r="A37" s="33">
        <v>32</v>
      </c>
      <c r="B37" s="1" t="s">
        <v>28</v>
      </c>
      <c r="C37" s="47"/>
      <c r="D37" s="48"/>
      <c r="E37" s="49">
        <v>0</v>
      </c>
      <c r="F37" s="50">
        <v>0</v>
      </c>
      <c r="G37" s="49">
        <v>5</v>
      </c>
      <c r="H37" s="50">
        <v>43.36</v>
      </c>
      <c r="I37" s="49">
        <v>0</v>
      </c>
      <c r="J37" s="50">
        <v>0</v>
      </c>
      <c r="K37" s="48">
        <v>0</v>
      </c>
      <c r="L37" s="48">
        <v>0</v>
      </c>
    </row>
    <row r="38" spans="1:12" ht="15.75" x14ac:dyDescent="0.25">
      <c r="A38" s="33">
        <v>33</v>
      </c>
      <c r="B38" s="1" t="s">
        <v>29</v>
      </c>
      <c r="C38" s="47"/>
      <c r="D38" s="48"/>
      <c r="E38" s="49">
        <v>0</v>
      </c>
      <c r="F38" s="50">
        <v>0</v>
      </c>
      <c r="G38" s="49">
        <v>1</v>
      </c>
      <c r="H38" s="50">
        <v>3.39</v>
      </c>
      <c r="I38" s="49">
        <v>0</v>
      </c>
      <c r="J38" s="50">
        <v>0</v>
      </c>
      <c r="K38" s="48">
        <v>0</v>
      </c>
      <c r="L38" s="48">
        <v>0</v>
      </c>
    </row>
    <row r="39" spans="1:12" s="39" customFormat="1" ht="17.25" customHeight="1" x14ac:dyDescent="0.2">
      <c r="A39" s="58" t="s">
        <v>30</v>
      </c>
      <c r="B39" s="58"/>
      <c r="C39" s="14">
        <f>SUM(C6:C38)</f>
        <v>0</v>
      </c>
      <c r="D39" s="13">
        <f t="shared" ref="D39" si="0">SUM(D6:D38)</f>
        <v>0</v>
      </c>
      <c r="E39" s="14">
        <v>4</v>
      </c>
      <c r="F39" s="46">
        <v>59.47</v>
      </c>
      <c r="G39" s="13">
        <v>161</v>
      </c>
      <c r="H39" s="46">
        <v>2105.67</v>
      </c>
      <c r="I39" s="13">
        <v>4</v>
      </c>
      <c r="J39" s="46">
        <v>59.47</v>
      </c>
      <c r="K39" s="13">
        <v>0</v>
      </c>
      <c r="L39" s="13">
        <v>0</v>
      </c>
    </row>
    <row r="40" spans="1:12" ht="15.75" x14ac:dyDescent="0.25">
      <c r="A40" s="34"/>
      <c r="B40" s="35" t="s">
        <v>31</v>
      </c>
      <c r="C40" s="38"/>
      <c r="D40" s="38"/>
    </row>
    <row r="41" spans="1:12" ht="15.75" x14ac:dyDescent="0.25">
      <c r="A41" s="34"/>
      <c r="B41" s="38"/>
      <c r="C41" s="38"/>
      <c r="D41" s="38"/>
    </row>
    <row r="42" spans="1:12" ht="15.75" x14ac:dyDescent="0.25">
      <c r="A42" s="40"/>
      <c r="B42" s="41"/>
      <c r="C42" s="41"/>
      <c r="D42" s="41"/>
      <c r="E42" s="42"/>
      <c r="F42" s="43"/>
      <c r="G42" s="44"/>
      <c r="H42" s="45"/>
      <c r="I42" s="38"/>
    </row>
    <row r="43" spans="1:12" ht="15.75" x14ac:dyDescent="0.25">
      <c r="A43" s="38"/>
      <c r="B43" s="38"/>
      <c r="C43" s="38"/>
      <c r="D43" s="38"/>
      <c r="E43" s="38"/>
      <c r="F43" s="38"/>
      <c r="G43" s="38"/>
      <c r="H43" s="45"/>
      <c r="I43" s="38"/>
    </row>
    <row r="44" spans="1:12" ht="15.75" x14ac:dyDescent="0.25">
      <c r="A44" s="34"/>
      <c r="B44" s="38"/>
      <c r="C44" s="38"/>
      <c r="D44" s="38"/>
      <c r="E44" s="38"/>
      <c r="F44" s="38"/>
      <c r="G44" s="38"/>
      <c r="H44" s="45"/>
      <c r="I44" s="38"/>
    </row>
    <row r="45" spans="1:12" ht="15.75" x14ac:dyDescent="0.25">
      <c r="A45" s="34"/>
      <c r="B45" s="38"/>
      <c r="C45" s="38"/>
      <c r="D45" s="38"/>
      <c r="E45" s="38"/>
      <c r="F45" s="38"/>
      <c r="G45" s="38"/>
      <c r="H45" s="45"/>
      <c r="I45" s="38"/>
    </row>
    <row r="46" spans="1:12" ht="15.75" x14ac:dyDescent="0.25">
      <c r="A46" s="34"/>
      <c r="B46" s="38"/>
      <c r="C46" s="38"/>
      <c r="D46" s="38"/>
      <c r="E46" s="38"/>
      <c r="F46" s="38"/>
      <c r="G46" s="38"/>
      <c r="H46" s="45"/>
      <c r="I46" s="38"/>
    </row>
    <row r="47" spans="1:12" ht="15.75" x14ac:dyDescent="0.25">
      <c r="A47" s="34"/>
      <c r="B47" s="38"/>
      <c r="C47" s="38"/>
      <c r="D47" s="38"/>
      <c r="E47" s="38"/>
      <c r="F47" s="38"/>
      <c r="G47" s="38"/>
      <c r="H47" s="45"/>
      <c r="I47" s="38"/>
    </row>
    <row r="48" spans="1:12" x14ac:dyDescent="0.2">
      <c r="F48" s="37"/>
      <c r="H48" s="37"/>
    </row>
    <row r="49" spans="1:8" x14ac:dyDescent="0.2">
      <c r="F49" s="37"/>
      <c r="H49" s="37"/>
    </row>
    <row r="50" spans="1:8" ht="15.75" x14ac:dyDescent="0.25">
      <c r="A50" s="38"/>
      <c r="F50" s="37"/>
      <c r="H50" s="37"/>
    </row>
    <row r="51" spans="1:8" ht="15.75" x14ac:dyDescent="0.25">
      <c r="A51" s="38"/>
      <c r="F51" s="37"/>
      <c r="H51" s="37"/>
    </row>
    <row r="52" spans="1:8" x14ac:dyDescent="0.2">
      <c r="F52" s="37"/>
      <c r="H52" s="37"/>
    </row>
    <row r="53" spans="1:8" x14ac:dyDescent="0.2">
      <c r="F53" s="37"/>
      <c r="H53" s="37"/>
    </row>
    <row r="54" spans="1:8" x14ac:dyDescent="0.2">
      <c r="F54" s="37"/>
      <c r="H54" s="37"/>
    </row>
    <row r="55" spans="1:8" x14ac:dyDescent="0.2">
      <c r="F55" s="37"/>
      <c r="H55" s="37"/>
    </row>
    <row r="56" spans="1:8" x14ac:dyDescent="0.2">
      <c r="F56" s="37"/>
      <c r="H56" s="37"/>
    </row>
    <row r="57" spans="1:8" x14ac:dyDescent="0.2">
      <c r="F57" s="37"/>
      <c r="H57" s="37"/>
    </row>
    <row r="58" spans="1:8" x14ac:dyDescent="0.2">
      <c r="F58" s="37"/>
      <c r="H58" s="37"/>
    </row>
    <row r="59" spans="1:8" x14ac:dyDescent="0.2">
      <c r="F59" s="37"/>
      <c r="H59" s="37"/>
    </row>
    <row r="60" spans="1:8" x14ac:dyDescent="0.2">
      <c r="F60" s="37"/>
      <c r="H60" s="37"/>
    </row>
    <row r="61" spans="1:8" x14ac:dyDescent="0.2">
      <c r="F61" s="37"/>
      <c r="H61" s="37"/>
    </row>
    <row r="62" spans="1:8" x14ac:dyDescent="0.2">
      <c r="F62" s="37"/>
      <c r="H62" s="37"/>
    </row>
    <row r="63" spans="1:8" x14ac:dyDescent="0.2">
      <c r="F63" s="37"/>
      <c r="H63" s="37"/>
    </row>
    <row r="64" spans="1:8" x14ac:dyDescent="0.2">
      <c r="F64" s="37"/>
      <c r="H64" s="37"/>
    </row>
    <row r="65" spans="6:8" x14ac:dyDescent="0.2">
      <c r="F65" s="37"/>
      <c r="H65" s="37"/>
    </row>
    <row r="66" spans="6:8" x14ac:dyDescent="0.2">
      <c r="F66" s="37"/>
      <c r="H66" s="37"/>
    </row>
    <row r="67" spans="6:8" x14ac:dyDescent="0.2">
      <c r="F67" s="37"/>
      <c r="H67" s="37"/>
    </row>
    <row r="68" spans="6:8" x14ac:dyDescent="0.2">
      <c r="F68" s="37"/>
      <c r="H68" s="37"/>
    </row>
    <row r="69" spans="6:8" x14ac:dyDescent="0.2">
      <c r="F69" s="37"/>
      <c r="H69" s="37"/>
    </row>
    <row r="70" spans="6:8" x14ac:dyDescent="0.2">
      <c r="F70" s="37"/>
      <c r="H70" s="37"/>
    </row>
    <row r="71" spans="6:8" x14ac:dyDescent="0.2">
      <c r="F71" s="37"/>
      <c r="H71" s="37"/>
    </row>
    <row r="72" spans="6:8" x14ac:dyDescent="0.2">
      <c r="F72" s="37"/>
      <c r="H72" s="37"/>
    </row>
    <row r="73" spans="6:8" x14ac:dyDescent="0.2">
      <c r="F73" s="37"/>
      <c r="H73" s="37"/>
    </row>
    <row r="74" spans="6:8" x14ac:dyDescent="0.2">
      <c r="F74" s="37"/>
      <c r="H74" s="37"/>
    </row>
    <row r="75" spans="6:8" x14ac:dyDescent="0.2">
      <c r="F75" s="37"/>
      <c r="H75" s="37"/>
    </row>
    <row r="76" spans="6:8" x14ac:dyDescent="0.2">
      <c r="F76" s="37"/>
      <c r="H76" s="37"/>
    </row>
    <row r="77" spans="6:8" x14ac:dyDescent="0.2">
      <c r="F77" s="37"/>
      <c r="H77" s="37"/>
    </row>
    <row r="78" spans="6:8" x14ac:dyDescent="0.2">
      <c r="F78" s="37"/>
      <c r="H78" s="37"/>
    </row>
    <row r="79" spans="6:8" x14ac:dyDescent="0.2">
      <c r="F79" s="37"/>
      <c r="H79" s="37"/>
    </row>
    <row r="80" spans="6:8" x14ac:dyDescent="0.2">
      <c r="F80" s="37"/>
      <c r="H80" s="37"/>
    </row>
    <row r="81" spans="6:8" x14ac:dyDescent="0.2">
      <c r="F81" s="37"/>
      <c r="H81" s="37"/>
    </row>
    <row r="82" spans="6:8" x14ac:dyDescent="0.2">
      <c r="F82" s="37"/>
      <c r="H82" s="37"/>
    </row>
    <row r="83" spans="6:8" x14ac:dyDescent="0.2">
      <c r="F83" s="37"/>
      <c r="H83" s="37"/>
    </row>
    <row r="84" spans="6:8" x14ac:dyDescent="0.2">
      <c r="F84" s="37"/>
      <c r="H84" s="37"/>
    </row>
  </sheetData>
  <mergeCells count="11">
    <mergeCell ref="A1:L1"/>
    <mergeCell ref="A4:A5"/>
    <mergeCell ref="A39:B39"/>
    <mergeCell ref="A2:L2"/>
    <mergeCell ref="C4:D4"/>
    <mergeCell ref="E4:F4"/>
    <mergeCell ref="G4:H4"/>
    <mergeCell ref="I4:J4"/>
    <mergeCell ref="K4:L4"/>
    <mergeCell ref="B4:B5"/>
    <mergeCell ref="K3:L3"/>
  </mergeCells>
  <printOptions horizontalCentered="1" verticalCentered="1"/>
  <pageMargins left="0.27559055118110237" right="0.27559055118110237" top="0.57999999999999996" bottom="0.56000000000000005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PMEGP Bk. 6A</vt:lpstr>
      <vt:lpstr>Sheet1</vt:lpstr>
      <vt:lpstr>Sheet4</vt:lpstr>
      <vt:lpstr>Sheet5</vt:lpstr>
      <vt:lpstr>ALL-BW</vt:lpstr>
      <vt:lpstr>PMEGP Dist 6B</vt:lpstr>
      <vt:lpstr>'PMEGP Bk. 6A'!Print_Area</vt:lpstr>
      <vt:lpstr>'PMEGP Dist 6B'!Print_Area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Savan Manilal Patel</cp:lastModifiedBy>
  <cp:lastPrinted>2025-11-28T06:57:23Z</cp:lastPrinted>
  <dcterms:created xsi:type="dcterms:W3CDTF">2016-08-26T08:08:29Z</dcterms:created>
  <dcterms:modified xsi:type="dcterms:W3CDTF">2025-11-28T06:57:23Z</dcterms:modified>
</cp:coreProperties>
</file>